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XIME TRABAJO GAD\XIMENA VILLA GAD\LOTAIP 2023\3. MARZO\"/>
    </mc:Choice>
  </mc:AlternateContent>
  <xr:revisionPtr revIDLastSave="0" documentId="13_ncr:1_{68A5D842-1E43-4BE6-A79E-394AD2D118C5}" xr6:coauthVersionLast="43" xr6:coauthVersionMax="43" xr10:uidLastSave="{00000000-0000-0000-0000-000000000000}"/>
  <bookViews>
    <workbookView xWindow="-120" yWindow="-120" windowWidth="24240" windowHeight="13020" xr2:uid="{DBD2ACDA-642B-4A01-8035-2C13EC636BB7}"/>
  </bookViews>
  <sheets>
    <sheet name="Hoja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2" i="3" l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2" i="3"/>
  <c r="N75" i="3"/>
  <c r="N76" i="3"/>
  <c r="N77" i="3"/>
  <c r="N78" i="3"/>
  <c r="N79" i="3"/>
  <c r="N80" i="3"/>
  <c r="N81" i="3"/>
  <c r="N82" i="3"/>
  <c r="N85" i="3"/>
  <c r="N86" i="3"/>
  <c r="N87" i="3"/>
  <c r="N90" i="3"/>
  <c r="N91" i="3"/>
  <c r="N92" i="3"/>
  <c r="N93" i="3"/>
  <c r="N94" i="3"/>
  <c r="N95" i="3"/>
  <c r="N96" i="3"/>
  <c r="N97" i="3"/>
  <c r="N98" i="3"/>
  <c r="N99" i="3"/>
  <c r="N100" i="3"/>
  <c r="N103" i="3"/>
  <c r="N104" i="3"/>
  <c r="N107" i="3"/>
  <c r="N108" i="3"/>
  <c r="N109" i="3"/>
  <c r="N110" i="3"/>
  <c r="N111" i="3"/>
  <c r="N112" i="3"/>
  <c r="N114" i="3"/>
  <c r="N120" i="3"/>
  <c r="N121" i="3"/>
  <c r="N122" i="3"/>
  <c r="N123" i="3"/>
  <c r="N126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7" i="3"/>
  <c r="N148" i="3"/>
  <c r="N149" i="3"/>
  <c r="N150" i="3"/>
  <c r="N151" i="3"/>
  <c r="N3" i="3"/>
</calcChain>
</file>

<file path=xl/sharedStrings.xml><?xml version="1.0" encoding="utf-8"?>
<sst xmlns="http://schemas.openxmlformats.org/spreadsheetml/2006/main" count="375" uniqueCount="210">
  <si>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</si>
  <si>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</si>
  <si>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</si>
  <si>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</si>
  <si>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</si>
  <si>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</si>
  <si>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</si>
  <si>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</si>
  <si>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</si>
  <si>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</si>
  <si>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</si>
  <si>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</si>
  <si>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</si>
  <si>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</si>
  <si>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</si>
  <si>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</si>
  <si>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</si>
  <si>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</si>
  <si>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</si>
  <si>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</si>
  <si>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</si>
  <si>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</si>
  <si>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</si>
  <si>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</si>
  <si>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</si>
  <si>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</si>
  <si>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</si>
  <si>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</si>
  <si>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</si>
  <si>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</si>
  <si>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</si>
  <si>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</si>
  <si>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</si>
  <si>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</si>
  <si>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</si>
  <si>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</si>
  <si>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</si>
  <si>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</si>
  <si>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</si>
  <si>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</si>
  <si>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</si>
  <si>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</si>
  <si>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</si>
  <si>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</si>
  <si>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</si>
  <si>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</si>
  <si>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</si>
  <si>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</si>
  <si>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</si>
  <si>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</si>
  <si>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</si>
  <si>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</si>
  <si>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</si>
  <si>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</si>
  <si>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</si>
  <si>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</si>
  <si>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</si>
  <si>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</si>
  <si>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</si>
  <si>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</si>
  <si>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</si>
  <si>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</si>
  <si>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</si>
  <si>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</si>
  <si>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</si>
  <si>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</si>
  <si>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</si>
  <si>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</si>
  <si>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</si>
  <si>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</si>
  <si>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</si>
  <si>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</si>
  <si>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</si>
  <si>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</si>
  <si>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</si>
  <si>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</si>
  <si>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</si>
  <si>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</si>
  <si>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</si>
  <si>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</si>
  <si>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</si>
  <si>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</si>
  <si>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</si>
  <si>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</si>
  <si>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</si>
  <si>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</si>
  <si>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</si>
  <si>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</si>
  <si>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</si>
  <si>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</si>
  <si>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</si>
  <si>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</si>
  <si>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</si>
  <si>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</si>
  <si>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</si>
  <si>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</si>
  <si>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</si>
  <si>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</si>
  <si>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</si>
  <si>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</si>
  <si>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</si>
  <si>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</si>
  <si>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</si>
  <si>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</si>
  <si>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</si>
  <si>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</si>
  <si>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</si>
  <si>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</si>
  <si>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</si>
  <si>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</si>
  <si>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</si>
  <si>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</si>
  <si>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</si>
  <si>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</si>
  <si>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</si>
  <si>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</si>
  <si>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</si>
  <si>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</si>
  <si>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</si>
  <si>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</si>
  <si>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</si>
  <si>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</si>
  <si>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</si>
  <si>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</si>
  <si>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</si>
  <si>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</si>
  <si>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</si>
  <si>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</si>
  <si>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</si>
  <si>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</si>
  <si>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</si>
  <si>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</si>
  <si>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</si>
  <si>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</si>
  <si>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</si>
  <si>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</si>
  <si>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</si>
  <si>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</si>
  <si>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</si>
  <si>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</si>
  <si>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</si>
  <si>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</si>
  <si>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</si>
  <si>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</si>
  <si>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</si>
  <si>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</si>
  <si>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</si>
  <si>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</si>
  <si>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</si>
  <si>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</si>
  <si>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</si>
  <si>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</si>
  <si>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</si>
  <si>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</si>
  <si>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</si>
  <si>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</si>
  <si>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</si>
  <si>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</si>
  <si>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</si>
  <si>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</si>
  <si>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</si>
  <si>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</si>
  <si>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</si>
  <si>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</si>
  <si>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</si>
  <si>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</si>
  <si>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Bienes Muebles</t>
  </si>
  <si>
    <t>Mobiliarios (de Larga Duración)</t>
  </si>
  <si>
    <t>840103.01.01.003.026.01.01.001.001.0000</t>
  </si>
  <si>
    <t>MOBILIARIO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</si>
  <si>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</si>
  <si>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</si>
  <si>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</si>
  <si>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</si>
  <si>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</si>
  <si>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</si>
  <si>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MODIFICADO</t>
  </si>
  <si>
    <t>CATEGORIA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</si>
  <si>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</si>
  <si>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</si>
  <si>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</si>
  <si>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</si>
  <si>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</si>
  <si>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</si>
  <si>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</si>
  <si>
    <t>CUENTA</t>
  </si>
  <si>
    <t>DESCRIPCION</t>
  </si>
  <si>
    <t>GASTOS DE CAPITAL</t>
  </si>
  <si>
    <t>GASTOS CORRIENTES</t>
  </si>
  <si>
    <t>GASTOS DE INVERSION</t>
  </si>
  <si>
    <t>OBRAS PUBLICAS</t>
  </si>
  <si>
    <t>OTROS GASTOS DE INVERSION</t>
  </si>
  <si>
    <t>TRANSFERENCIAS Y DONACIONES PARA INVERSION</t>
  </si>
  <si>
    <t>BIENES DE LARGA DURACION</t>
  </si>
  <si>
    <t>APLICACION DEL FINANCIAMIENTO</t>
  </si>
  <si>
    <t>DANIEL FREVIO ELIZALDE CARDENAS</t>
  </si>
  <si>
    <t>CEDEÑO MOREIRA LADY DAMIANA</t>
  </si>
  <si>
    <t>TESORERO CONTADOR</t>
  </si>
  <si>
    <t>PRESIDENTA</t>
  </si>
  <si>
    <t>ASIGNADO</t>
  </si>
  <si>
    <t>CODIFICADO</t>
  </si>
  <si>
    <t>COMPROMETIDO</t>
  </si>
  <si>
    <t>DEVENGADO</t>
  </si>
  <si>
    <t>PAGADO</t>
  </si>
  <si>
    <t>SALDO POR COMPREMETER</t>
  </si>
  <si>
    <t>SALDO POR DEVENGAR</t>
  </si>
  <si>
    <t>SALDO POR PAGAR</t>
  </si>
  <si>
    <t>PORCENTAJE DE EJECUCION</t>
  </si>
  <si>
    <t>MONTO CODIFICADO</t>
  </si>
  <si>
    <r>
      <t>Desde:</t>
    </r>
    <r>
      <rPr>
        <sz val="12"/>
        <color rgb="FF000000"/>
        <rFont val="Verdana"/>
        <family val="2"/>
      </rPr>
      <t>01/03/2023 </t>
    </r>
    <r>
      <rPr>
        <b/>
        <sz val="12"/>
        <color rgb="FF000000"/>
        <rFont val="Verdana"/>
        <family val="2"/>
      </rPr>
      <t>Hasta:</t>
    </r>
    <r>
      <rPr>
        <sz val="12"/>
        <color rgb="FF000000"/>
        <rFont val="Verdana"/>
        <family val="2"/>
      </rPr>
      <t>31/03/2023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</si>
</sst>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5FF"/>
        <bgColor indexed="64"/>
      </patternFill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10" fontId="6" fillId="0" borderId="2" xfId="0" applyNumberFormat="1" applyFont="1" applyFill="1" applyBorder="1"/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10" fontId="6" fillId="0" borderId="8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3" fillId="2" borderId="9" xfId="1" applyFill="1" applyBorder="1" applyAlignment="1">
      <alignment vertical="center" wrapText="1"/>
    </xf>
    <xf numFmtId="0" fontId="3" fillId="3" borderId="9" xfId="1" applyFill="1" applyBorder="1" applyAlignment="1">
      <alignment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4" formatCode="0.00%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9D5FF8-AEF8-4E27-9E92-06D48C496D9B}" name="Tabla2" displayName="Tabla2" ref="A2:N152" totalsRowShown="0" headerRowDxfId="0" dataDxfId="17" headerRowBorderDxfId="18" tableBorderDxfId="16" totalsRowBorderDxfId="15">
  <autoFilter ref="A2:N152" xr:uid="{1F8D7C23-5BA0-4BE2-A355-6D1A984A8363}"/>
  <tableColumns count="14">
    <tableColumn id="1" xr3:uid="{0C0F62D9-6D4C-41BD-8620-41BA703CE748}" name="CUENTA" dataDxfId="14"/>
    <tableColumn id="2" xr3:uid="{AB0C01BB-B7FE-48B8-A986-066297593522}" name="CATEGORIA" dataDxfId="13"/>
    <tableColumn id="3" xr3:uid="{C879531C-B07F-4113-9590-9E63AC7BC2F2}" name="DESCRIPCION" dataDxfId="12"/>
    <tableColumn id="4" xr3:uid="{4E0DC3D9-122A-4005-BF64-43EB08EE60D2}" name="ASIGNADO" dataDxfId="11"/>
    <tableColumn id="5" xr3:uid="{FEA97A9D-F5BA-427D-BAA5-6A27A7F75960}" name="MODIFICADO" dataDxfId="10"/>
    <tableColumn id="6" xr3:uid="{EEB31CEE-F182-4752-8384-79B838C05144}" name="CODIFICADO" dataDxfId="9"/>
    <tableColumn id="7" xr3:uid="{02616798-0CFF-427A-AA94-C8A9930D7739}" name="MONTO CODIFICADO" dataDxfId="8"/>
    <tableColumn id="8" xr3:uid="{D59B05E8-16F2-4330-BB93-42DAB6BD9346}" name="COMPROMETIDO" dataDxfId="7"/>
    <tableColumn id="9" xr3:uid="{403E0391-605D-4A1C-96BE-F9E51CE0C957}" name="DEVENGADO" dataDxfId="6"/>
    <tableColumn id="10" xr3:uid="{1E398A83-18F6-4195-B309-30AAAB807EBA}" name="PAGADO" dataDxfId="5"/>
    <tableColumn id="11" xr3:uid="{53A3400F-D40B-4013-A036-C342E7BB5979}" name="SALDO POR COMPREMETER" dataDxfId="4"/>
    <tableColumn id="12" xr3:uid="{59492169-DFB6-4875-BA90-8EB7F8B8C34D}" name="SALDO POR DEVENGAR" dataDxfId="3"/>
    <tableColumn id="13" xr3:uid="{CD1E8975-FD4E-4785-BFB1-D7D3C30F5BA3}" name="SALDO POR PAGAR" dataDxfId="2"/>
    <tableColumn id="14" xr3:uid="{829CB2A1-322D-49AA-92E8-330CFA82EFF0}" name="PORCENTAJE DE EJECUCION" dataDxfId="1">
      <calculatedColumnFormula>I3/F3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3/2023&amp;hasta=31/03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3/2023&amp;hasta=31/03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3/2023&amp;hasta=31/03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3/2023&amp;hasta=31/03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3/2023&amp;hasta=31/03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3/2023&amp;hasta=31/03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3/2023&amp;hasta=31/03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3/2023&amp;hasta=31/03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3/2023&amp;hasta=31/03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3/2023&amp;hasta=31/03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3/2023&amp;hasta=31/03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3/2023&amp;hasta=31/03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3/2023&amp;hasta=31/03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3/2023&amp;hasta=31/03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3/2023&amp;hasta=31/03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3/2023&amp;hasta=31/03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3/2023&amp;hasta=31/03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3/2023&amp;hasta=31/03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3/2023&amp;hasta=31/03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3/2023&amp;hasta=31/03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3/2023&amp;hasta=31/03/2023&amp;link=si&amp;nompa=APORTE%20CINCO%20POR%20MIL%20CONTRALOR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gads.net/sf2/presupuesto/files/auxiliar_presupuestario_gasto.php?codigo=510602.01.01.001.006.01.01.001.001.0000&amp;desde=01/03/2023&amp;hasta=31/03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3/2023&amp;hasta=31/03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3/2023&amp;hasta=31/03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3/2023&amp;hasta=31/03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3/2023&amp;hasta=31/03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3/2023&amp;hasta=31/03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3/2023&amp;hasta=31/03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3/2023&amp;hasta=31/03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3/2023&amp;hasta=31/03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3/2023&amp;hasta=31/03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3/2023&amp;hasta=31/03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3/2023&amp;hasta=31/03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3/2023&amp;hasta=31/03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3/2023&amp;hasta=31/03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3/2023&amp;hasta=31/03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3/2023&amp;hasta=31/03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3/2023&amp;hasta=31/03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3/2023&amp;hasta=31/03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3/2023&amp;hasta=31/03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3/2023&amp;hasta=31/03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3/2023&amp;hasta=31/03/2023&amp;link=si&amp;nompa=SIMBOLOS%20PATRIOS" TargetMode="External"/><Relationship Id="rId59" Type="http://schemas.openxmlformats.org/officeDocument/2006/relationships/table" Target="../tables/table1.xml"/><Relationship Id="rId20" Type="http://schemas.openxmlformats.org/officeDocument/2006/relationships/hyperlink" Target="https://fingads.net/sf2/presupuesto/files/auxiliar_presupuestario_gasto.php?codigo=730104.01.01.001.009.01.01.001.001.0000&amp;desde=01/03/2023&amp;hasta=31/03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3/2023&amp;hasta=31/03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3/2023&amp;hasta=31/03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3/2023&amp;hasta=31/03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3/2023&amp;hasta=31/03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3/2023&amp;hasta=31/03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3/2023&amp;hasta=31/03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3/2023&amp;hasta=31/03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3/2023&amp;hasta=31/03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3/2023&amp;hasta=31/03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3/2023&amp;hasta=31/03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3/2023&amp;hasta=31/03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3/2023&amp;hasta=31/03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3/2023&amp;hasta=31/03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3/2023&amp;hasta=31/03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3B84-B5CD-42B2-ADE0-1AA61DAEA8A8}">
  <dimension ref="A1:P160"/>
  <sheetViews>
    <sheetView tabSelected="1" workbookViewId="0">
      <selection activeCell="G6" sqref="G6"/>
    </sheetView>
  </sheetViews>
  <sheetFormatPr baseColWidth="10" defaultRowHeight="10.5" x14ac:dyDescent="0.15"/>
  <cols>
    <col min="1" max="1" width="36.7109375" style="4" customWidth="1"/>
    <col min="2" max="2" width="17.42578125" style="4" customWidth="1"/>
    <col min="3" max="3" width="19.5703125" style="4" customWidth="1"/>
    <col min="4" max="4" width="12.85546875" style="4" customWidth="1"/>
    <col min="5" max="5" width="15" style="4" customWidth="1"/>
    <col min="6" max="6" width="14.7109375" style="4" customWidth="1"/>
    <col min="7" max="7" width="15" style="4" customWidth="1"/>
    <col min="8" max="8" width="17.7109375" style="4" customWidth="1"/>
    <col min="9" max="9" width="14.28515625" style="4" customWidth="1"/>
    <col min="10" max="10" width="11.42578125" style="4"/>
    <col min="11" max="11" width="17.28515625" style="4" customWidth="1"/>
    <col min="12" max="12" width="16.5703125" style="4" customWidth="1"/>
    <col min="13" max="13" width="12.42578125" style="4" customWidth="1"/>
    <col min="14" max="14" width="17.5703125" style="4" customWidth="1"/>
    <col min="15" max="16384" width="11.42578125" style="4"/>
  </cols>
  <sheetData>
    <row r="1" spans="1:16" ht="31.5" customHeight="1" x14ac:dyDescent="0.15">
      <c r="A1" s="14" t="s">
        <v>209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26" customFormat="1" ht="21" x14ac:dyDescent="0.15">
      <c r="A2" s="24" t="s">
        <v>185</v>
      </c>
      <c r="B2" s="25" t="s">
        <v>177</v>
      </c>
      <c r="C2" s="5" t="s">
        <v>186</v>
      </c>
      <c r="D2" s="5" t="s">
        <v>199</v>
      </c>
      <c r="E2" s="5" t="s">
        <v>176</v>
      </c>
      <c r="F2" s="5" t="s">
        <v>200</v>
      </c>
      <c r="G2" s="5" t="s">
        <v>208</v>
      </c>
      <c r="H2" s="5" t="s">
        <v>201</v>
      </c>
      <c r="I2" s="5" t="s">
        <v>202</v>
      </c>
      <c r="J2" s="5" t="s">
        <v>203</v>
      </c>
      <c r="K2" s="5" t="s">
        <v>204</v>
      </c>
      <c r="L2" s="5" t="s">
        <v>205</v>
      </c>
      <c r="M2" s="5" t="s">
        <v>206</v>
      </c>
      <c r="N2" s="6" t="s">
        <v>207</v>
      </c>
    </row>
    <row r="3" spans="1:16" ht="21" x14ac:dyDescent="0.15">
      <c r="A3" s="17">
        <v>5</v>
      </c>
      <c r="B3" s="7" t="s">
        <v>178</v>
      </c>
      <c r="C3" s="17" t="s">
        <v>188</v>
      </c>
      <c r="D3" s="18">
        <v>110958.33</v>
      </c>
      <c r="E3" s="18">
        <v>654.47</v>
      </c>
      <c r="F3" s="18">
        <v>111612.8</v>
      </c>
      <c r="G3" s="18">
        <v>111612.8</v>
      </c>
      <c r="H3" s="18">
        <v>103563.39</v>
      </c>
      <c r="I3" s="18">
        <v>39337.089999999997</v>
      </c>
      <c r="J3" s="18">
        <v>39337.089999999997</v>
      </c>
      <c r="K3" s="18">
        <v>8049.41</v>
      </c>
      <c r="L3" s="18">
        <v>72275.710000000006</v>
      </c>
      <c r="M3" s="18">
        <v>72275.710000000006</v>
      </c>
      <c r="N3" s="9">
        <f>I3/F3</f>
        <v>0.35244246179649641</v>
      </c>
    </row>
    <row r="4" spans="1:16" ht="21" x14ac:dyDescent="0.15">
      <c r="A4" s="19">
        <v>51</v>
      </c>
      <c r="B4" s="7" t="s">
        <v>178</v>
      </c>
      <c r="C4" s="19" t="s">
        <v>0</v>
      </c>
      <c r="D4" s="20">
        <v>110258.33</v>
      </c>
      <c r="E4" s="20">
        <v>493.96</v>
      </c>
      <c r="F4" s="20">
        <v>110752.29</v>
      </c>
      <c r="G4" s="20">
        <v>110752.29</v>
      </c>
      <c r="H4" s="20">
        <v>103402.88</v>
      </c>
      <c r="I4" s="20">
        <v>39176.58</v>
      </c>
      <c r="J4" s="20">
        <v>39176.58</v>
      </c>
      <c r="K4" s="20">
        <v>7349.41</v>
      </c>
      <c r="L4" s="20">
        <v>71575.710000000006</v>
      </c>
      <c r="M4" s="20">
        <v>71575.710000000006</v>
      </c>
      <c r="N4" s="9">
        <f t="shared" ref="N4:N67" si="0">I4/F4</f>
        <v>0.35373155715335552</v>
      </c>
    </row>
    <row r="5" spans="1:16" ht="21" x14ac:dyDescent="0.15">
      <c r="A5" s="17">
        <v>5101</v>
      </c>
      <c r="B5" s="7" t="s">
        <v>178</v>
      </c>
      <c r="C5" s="17" t="s">
        <v>1</v>
      </c>
      <c r="D5" s="18">
        <v>82992.960000000006</v>
      </c>
      <c r="E5" s="18">
        <v>0</v>
      </c>
      <c r="F5" s="18">
        <v>82992.960000000006</v>
      </c>
      <c r="G5" s="18">
        <v>82992.960000000006</v>
      </c>
      <c r="H5" s="18">
        <v>82992.960000000006</v>
      </c>
      <c r="I5" s="18">
        <v>31436.28</v>
      </c>
      <c r="J5" s="18">
        <v>31436.28</v>
      </c>
      <c r="K5" s="18">
        <v>0</v>
      </c>
      <c r="L5" s="18">
        <v>51556.68</v>
      </c>
      <c r="M5" s="18">
        <v>51556.68</v>
      </c>
      <c r="N5" s="9">
        <f t="shared" si="0"/>
        <v>0.37878248950272403</v>
      </c>
    </row>
    <row r="6" spans="1:16" ht="21" x14ac:dyDescent="0.15">
      <c r="A6" s="19">
        <v>510105</v>
      </c>
      <c r="B6" s="7" t="s">
        <v>178</v>
      </c>
      <c r="C6" s="19" t="s">
        <v>2</v>
      </c>
      <c r="D6" s="20">
        <v>82992.960000000006</v>
      </c>
      <c r="E6" s="20">
        <v>0</v>
      </c>
      <c r="F6" s="20">
        <v>82992.960000000006</v>
      </c>
      <c r="G6" s="20">
        <v>82992.960000000006</v>
      </c>
      <c r="H6" s="20">
        <v>82992.960000000006</v>
      </c>
      <c r="I6" s="20">
        <v>31436.28</v>
      </c>
      <c r="J6" s="20">
        <v>31436.28</v>
      </c>
      <c r="K6" s="20">
        <v>0</v>
      </c>
      <c r="L6" s="20">
        <v>51556.68</v>
      </c>
      <c r="M6" s="20">
        <v>51556.68</v>
      </c>
      <c r="N6" s="9">
        <f t="shared" si="0"/>
        <v>0.37878248950272403</v>
      </c>
    </row>
    <row r="7" spans="1:16" ht="30" x14ac:dyDescent="0.15">
      <c r="A7" s="21" t="s">
        <v>3</v>
      </c>
      <c r="B7" s="7" t="s">
        <v>178</v>
      </c>
      <c r="C7" s="17" t="s">
        <v>4</v>
      </c>
      <c r="D7" s="18">
        <v>82992.960000000006</v>
      </c>
      <c r="E7" s="18">
        <v>0</v>
      </c>
      <c r="F7" s="18">
        <v>82992.960000000006</v>
      </c>
      <c r="G7" s="18">
        <v>82992.960000000006</v>
      </c>
      <c r="H7" s="18">
        <v>82992.960000000006</v>
      </c>
      <c r="I7" s="18">
        <v>31436.28</v>
      </c>
      <c r="J7" s="18">
        <v>31436.28</v>
      </c>
      <c r="K7" s="18">
        <v>0</v>
      </c>
      <c r="L7" s="18">
        <v>51556.68</v>
      </c>
      <c r="M7" s="18">
        <v>51556.68</v>
      </c>
      <c r="N7" s="9">
        <f t="shared" si="0"/>
        <v>0.37878248950272403</v>
      </c>
    </row>
    <row r="8" spans="1:16" ht="21" x14ac:dyDescent="0.15">
      <c r="A8" s="19">
        <v>5102</v>
      </c>
      <c r="B8" s="7" t="s">
        <v>178</v>
      </c>
      <c r="C8" s="19" t="s">
        <v>5</v>
      </c>
      <c r="D8" s="20">
        <v>10133.58</v>
      </c>
      <c r="E8" s="20">
        <v>493.96</v>
      </c>
      <c r="F8" s="20">
        <v>10627.54</v>
      </c>
      <c r="G8" s="20">
        <v>10627.54</v>
      </c>
      <c r="H8" s="20">
        <v>3628.13</v>
      </c>
      <c r="I8" s="20">
        <v>3628.13</v>
      </c>
      <c r="J8" s="20">
        <v>3628.13</v>
      </c>
      <c r="K8" s="20">
        <v>6999.41</v>
      </c>
      <c r="L8" s="20">
        <v>6999.41</v>
      </c>
      <c r="M8" s="20">
        <v>6999.41</v>
      </c>
      <c r="N8" s="9">
        <f t="shared" si="0"/>
        <v>0.34138944666404453</v>
      </c>
    </row>
    <row r="9" spans="1:16" ht="21" x14ac:dyDescent="0.15">
      <c r="A9" s="17">
        <v>510203</v>
      </c>
      <c r="B9" s="7" t="s">
        <v>178</v>
      </c>
      <c r="C9" s="17" t="s">
        <v>6</v>
      </c>
      <c r="D9" s="18">
        <v>6999.41</v>
      </c>
      <c r="E9" s="18">
        <v>0</v>
      </c>
      <c r="F9" s="18">
        <v>6999.41</v>
      </c>
      <c r="G9" s="18">
        <v>6999.41</v>
      </c>
      <c r="H9" s="18">
        <v>0</v>
      </c>
      <c r="I9" s="18">
        <v>0</v>
      </c>
      <c r="J9" s="18">
        <v>0</v>
      </c>
      <c r="K9" s="18">
        <v>6999.41</v>
      </c>
      <c r="L9" s="18">
        <v>6999.41</v>
      </c>
      <c r="M9" s="18">
        <v>6999.41</v>
      </c>
      <c r="N9" s="9">
        <f t="shared" si="0"/>
        <v>0</v>
      </c>
    </row>
    <row r="10" spans="1:16" ht="30" x14ac:dyDescent="0.15">
      <c r="A10" s="22" t="s">
        <v>7</v>
      </c>
      <c r="B10" s="7" t="s">
        <v>178</v>
      </c>
      <c r="C10" s="19" t="s">
        <v>8</v>
      </c>
      <c r="D10" s="20">
        <v>6999.41</v>
      </c>
      <c r="E10" s="20">
        <v>0</v>
      </c>
      <c r="F10" s="20">
        <v>6999.41</v>
      </c>
      <c r="G10" s="20">
        <v>6999.41</v>
      </c>
      <c r="H10" s="20">
        <v>0</v>
      </c>
      <c r="I10" s="20">
        <v>0</v>
      </c>
      <c r="J10" s="20">
        <v>0</v>
      </c>
      <c r="K10" s="20">
        <v>6999.41</v>
      </c>
      <c r="L10" s="20">
        <v>6999.41</v>
      </c>
      <c r="M10" s="20">
        <v>6999.41</v>
      </c>
      <c r="N10" s="9">
        <f t="shared" si="0"/>
        <v>0</v>
      </c>
    </row>
    <row r="11" spans="1:16" ht="21" x14ac:dyDescent="0.15">
      <c r="A11" s="17">
        <v>510204</v>
      </c>
      <c r="B11" s="7" t="s">
        <v>178</v>
      </c>
      <c r="C11" s="17" t="s">
        <v>9</v>
      </c>
      <c r="D11" s="18">
        <v>3134.17</v>
      </c>
      <c r="E11" s="18">
        <v>493.96</v>
      </c>
      <c r="F11" s="18">
        <v>3628.13</v>
      </c>
      <c r="G11" s="18">
        <v>3628.13</v>
      </c>
      <c r="H11" s="18">
        <v>3628.13</v>
      </c>
      <c r="I11" s="18">
        <v>3628.13</v>
      </c>
      <c r="J11" s="18">
        <v>3628.13</v>
      </c>
      <c r="K11" s="18">
        <v>0</v>
      </c>
      <c r="L11" s="18">
        <v>0</v>
      </c>
      <c r="M11" s="18">
        <v>0</v>
      </c>
      <c r="N11" s="9">
        <f t="shared" si="0"/>
        <v>1</v>
      </c>
    </row>
    <row r="12" spans="1:16" ht="30" x14ac:dyDescent="0.15">
      <c r="A12" s="22" t="s">
        <v>10</v>
      </c>
      <c r="B12" s="7" t="s">
        <v>178</v>
      </c>
      <c r="C12" s="19" t="s">
        <v>11</v>
      </c>
      <c r="D12" s="20">
        <v>3134.17</v>
      </c>
      <c r="E12" s="20">
        <v>493.96</v>
      </c>
      <c r="F12" s="20">
        <v>3628.13</v>
      </c>
      <c r="G12" s="20">
        <v>3628.13</v>
      </c>
      <c r="H12" s="20">
        <v>3628.13</v>
      </c>
      <c r="I12" s="20">
        <v>3628.13</v>
      </c>
      <c r="J12" s="20">
        <v>3628.13</v>
      </c>
      <c r="K12" s="20">
        <v>0</v>
      </c>
      <c r="L12" s="20">
        <v>0</v>
      </c>
      <c r="M12" s="20">
        <v>0</v>
      </c>
      <c r="N12" s="9">
        <f t="shared" si="0"/>
        <v>1</v>
      </c>
    </row>
    <row r="13" spans="1:16" ht="31.5" x14ac:dyDescent="0.15">
      <c r="A13" s="17">
        <v>5106</v>
      </c>
      <c r="B13" s="7" t="s">
        <v>178</v>
      </c>
      <c r="C13" s="17" t="s">
        <v>12</v>
      </c>
      <c r="D13" s="18">
        <v>16781.79</v>
      </c>
      <c r="E13" s="18">
        <v>0</v>
      </c>
      <c r="F13" s="18">
        <v>16781.79</v>
      </c>
      <c r="G13" s="18">
        <v>16781.79</v>
      </c>
      <c r="H13" s="18">
        <v>16781.79</v>
      </c>
      <c r="I13" s="18">
        <v>4112.17</v>
      </c>
      <c r="J13" s="18">
        <v>4112.17</v>
      </c>
      <c r="K13" s="18">
        <v>0</v>
      </c>
      <c r="L13" s="18">
        <v>12669.62</v>
      </c>
      <c r="M13" s="18">
        <v>12669.62</v>
      </c>
      <c r="N13" s="9">
        <f t="shared" si="0"/>
        <v>0.24503762709460669</v>
      </c>
    </row>
    <row r="14" spans="1:16" x14ac:dyDescent="0.15">
      <c r="A14" s="19">
        <v>510601</v>
      </c>
      <c r="B14" s="7" t="s">
        <v>178</v>
      </c>
      <c r="C14" s="19" t="s">
        <v>13</v>
      </c>
      <c r="D14" s="20">
        <v>9785.18</v>
      </c>
      <c r="E14" s="20">
        <v>0</v>
      </c>
      <c r="F14" s="20">
        <v>9785.18</v>
      </c>
      <c r="G14" s="20">
        <v>9785.18</v>
      </c>
      <c r="H14" s="20">
        <v>9785.18</v>
      </c>
      <c r="I14" s="20">
        <v>2707.7</v>
      </c>
      <c r="J14" s="20">
        <v>2707.7</v>
      </c>
      <c r="K14" s="20">
        <v>0</v>
      </c>
      <c r="L14" s="20">
        <v>7077.48</v>
      </c>
      <c r="M14" s="20">
        <v>7077.48</v>
      </c>
      <c r="N14" s="9">
        <f t="shared" si="0"/>
        <v>0.27671437827408385</v>
      </c>
    </row>
    <row r="15" spans="1:16" ht="30" x14ac:dyDescent="0.15">
      <c r="A15" s="21" t="s">
        <v>14</v>
      </c>
      <c r="B15" s="7" t="s">
        <v>178</v>
      </c>
      <c r="C15" s="17" t="s">
        <v>15</v>
      </c>
      <c r="D15" s="18">
        <v>9785.18</v>
      </c>
      <c r="E15" s="18">
        <v>0</v>
      </c>
      <c r="F15" s="18">
        <v>9785.18</v>
      </c>
      <c r="G15" s="18">
        <v>9785.18</v>
      </c>
      <c r="H15" s="18">
        <v>9785.18</v>
      </c>
      <c r="I15" s="18">
        <v>2707.7</v>
      </c>
      <c r="J15" s="18">
        <v>2707.7</v>
      </c>
      <c r="K15" s="18">
        <v>0</v>
      </c>
      <c r="L15" s="18">
        <v>7077.48</v>
      </c>
      <c r="M15" s="18">
        <v>7077.48</v>
      </c>
      <c r="N15" s="9">
        <f t="shared" si="0"/>
        <v>0.27671437827408385</v>
      </c>
    </row>
    <row r="16" spans="1:16" ht="21" x14ac:dyDescent="0.15">
      <c r="A16" s="19">
        <v>510602</v>
      </c>
      <c r="B16" s="7" t="s">
        <v>178</v>
      </c>
      <c r="C16" s="19" t="s">
        <v>16</v>
      </c>
      <c r="D16" s="20">
        <v>6996.61</v>
      </c>
      <c r="E16" s="20">
        <v>0</v>
      </c>
      <c r="F16" s="20">
        <v>6996.61</v>
      </c>
      <c r="G16" s="20">
        <v>6996.61</v>
      </c>
      <c r="H16" s="20">
        <v>6996.61</v>
      </c>
      <c r="I16" s="20">
        <v>1404.47</v>
      </c>
      <c r="J16" s="20">
        <v>1404.47</v>
      </c>
      <c r="K16" s="20">
        <v>0</v>
      </c>
      <c r="L16" s="20">
        <v>5592.14</v>
      </c>
      <c r="M16" s="20">
        <v>5592.14</v>
      </c>
      <c r="N16" s="9">
        <f t="shared" si="0"/>
        <v>0.2007357849015452</v>
      </c>
    </row>
    <row r="17" spans="1:14" ht="30" x14ac:dyDescent="0.15">
      <c r="A17" s="21" t="s">
        <v>17</v>
      </c>
      <c r="B17" s="7" t="s">
        <v>178</v>
      </c>
      <c r="C17" s="17" t="s">
        <v>18</v>
      </c>
      <c r="D17" s="18">
        <v>6996.61</v>
      </c>
      <c r="E17" s="18">
        <v>0</v>
      </c>
      <c r="F17" s="18">
        <v>6996.61</v>
      </c>
      <c r="G17" s="18">
        <v>6996.61</v>
      </c>
      <c r="H17" s="18">
        <v>6996.61</v>
      </c>
      <c r="I17" s="18">
        <v>1404.47</v>
      </c>
      <c r="J17" s="18">
        <v>1404.47</v>
      </c>
      <c r="K17" s="18">
        <v>0</v>
      </c>
      <c r="L17" s="18">
        <v>5592.14</v>
      </c>
      <c r="M17" s="18">
        <v>5592.14</v>
      </c>
      <c r="N17" s="9">
        <f t="shared" si="0"/>
        <v>0.2007357849015452</v>
      </c>
    </row>
    <row r="18" spans="1:14" x14ac:dyDescent="0.15">
      <c r="A18" s="19">
        <v>5107</v>
      </c>
      <c r="B18" s="7" t="s">
        <v>178</v>
      </c>
      <c r="C18" s="19" t="s">
        <v>19</v>
      </c>
      <c r="D18" s="20">
        <v>350</v>
      </c>
      <c r="E18" s="20">
        <v>0</v>
      </c>
      <c r="F18" s="20">
        <v>350</v>
      </c>
      <c r="G18" s="20">
        <v>350</v>
      </c>
      <c r="H18" s="20">
        <v>0</v>
      </c>
      <c r="I18" s="20">
        <v>0</v>
      </c>
      <c r="J18" s="20">
        <v>0</v>
      </c>
      <c r="K18" s="20">
        <v>350</v>
      </c>
      <c r="L18" s="20">
        <v>350</v>
      </c>
      <c r="M18" s="20">
        <v>350</v>
      </c>
      <c r="N18" s="9">
        <f t="shared" si="0"/>
        <v>0</v>
      </c>
    </row>
    <row r="19" spans="1:14" ht="52.5" x14ac:dyDescent="0.15">
      <c r="A19" s="17">
        <v>510707</v>
      </c>
      <c r="B19" s="7" t="s">
        <v>178</v>
      </c>
      <c r="C19" s="17" t="s">
        <v>20</v>
      </c>
      <c r="D19" s="18">
        <v>350</v>
      </c>
      <c r="E19" s="18">
        <v>0</v>
      </c>
      <c r="F19" s="18">
        <v>350</v>
      </c>
      <c r="G19" s="18">
        <v>350</v>
      </c>
      <c r="H19" s="18">
        <v>0</v>
      </c>
      <c r="I19" s="18">
        <v>0</v>
      </c>
      <c r="J19" s="18">
        <v>0</v>
      </c>
      <c r="K19" s="18">
        <v>350</v>
      </c>
      <c r="L19" s="18">
        <v>350</v>
      </c>
      <c r="M19" s="18">
        <v>350</v>
      </c>
      <c r="N19" s="9">
        <f t="shared" si="0"/>
        <v>0</v>
      </c>
    </row>
    <row r="20" spans="1:14" ht="30" x14ac:dyDescent="0.15">
      <c r="A20" s="22" t="s">
        <v>21</v>
      </c>
      <c r="B20" s="7" t="s">
        <v>178</v>
      </c>
      <c r="C20" s="19" t="s">
        <v>22</v>
      </c>
      <c r="D20" s="20">
        <v>350</v>
      </c>
      <c r="E20" s="20">
        <v>0</v>
      </c>
      <c r="F20" s="20">
        <v>350</v>
      </c>
      <c r="G20" s="20">
        <v>350</v>
      </c>
      <c r="H20" s="20">
        <v>0</v>
      </c>
      <c r="I20" s="20">
        <v>0</v>
      </c>
      <c r="J20" s="20">
        <v>0</v>
      </c>
      <c r="K20" s="20">
        <v>350</v>
      </c>
      <c r="L20" s="20">
        <v>350</v>
      </c>
      <c r="M20" s="20">
        <v>350</v>
      </c>
      <c r="N20" s="9">
        <f t="shared" si="0"/>
        <v>0</v>
      </c>
    </row>
    <row r="21" spans="1:14" ht="31.5" x14ac:dyDescent="0.15">
      <c r="A21" s="17">
        <v>53</v>
      </c>
      <c r="B21" s="7" t="s">
        <v>179</v>
      </c>
      <c r="C21" s="17" t="s">
        <v>23</v>
      </c>
      <c r="D21" s="18">
        <v>700</v>
      </c>
      <c r="E21" s="18">
        <v>0</v>
      </c>
      <c r="F21" s="18">
        <v>700</v>
      </c>
      <c r="G21" s="18">
        <v>700</v>
      </c>
      <c r="H21" s="18">
        <v>0</v>
      </c>
      <c r="I21" s="18">
        <v>0</v>
      </c>
      <c r="J21" s="18">
        <v>0</v>
      </c>
      <c r="K21" s="18">
        <v>700</v>
      </c>
      <c r="L21" s="18">
        <v>700</v>
      </c>
      <c r="M21" s="18">
        <v>700</v>
      </c>
      <c r="N21" s="9">
        <f t="shared" si="0"/>
        <v>0</v>
      </c>
    </row>
    <row r="22" spans="1:14" ht="21" x14ac:dyDescent="0.15">
      <c r="A22" s="19">
        <v>5307</v>
      </c>
      <c r="B22" s="7" t="s">
        <v>179</v>
      </c>
      <c r="C22" s="19" t="s">
        <v>24</v>
      </c>
      <c r="D22" s="20">
        <v>700</v>
      </c>
      <c r="E22" s="20">
        <v>0</v>
      </c>
      <c r="F22" s="20">
        <v>700</v>
      </c>
      <c r="G22" s="20">
        <v>700</v>
      </c>
      <c r="H22" s="20">
        <v>0</v>
      </c>
      <c r="I22" s="20">
        <v>0</v>
      </c>
      <c r="J22" s="20">
        <v>0</v>
      </c>
      <c r="K22" s="20">
        <v>700</v>
      </c>
      <c r="L22" s="20">
        <v>700</v>
      </c>
      <c r="M22" s="20">
        <v>700</v>
      </c>
      <c r="N22" s="9">
        <f t="shared" si="0"/>
        <v>0</v>
      </c>
    </row>
    <row r="23" spans="1:14" ht="42" x14ac:dyDescent="0.15">
      <c r="A23" s="17">
        <v>530702</v>
      </c>
      <c r="B23" s="7" t="s">
        <v>179</v>
      </c>
      <c r="C23" s="17" t="s">
        <v>25</v>
      </c>
      <c r="D23" s="18">
        <v>700</v>
      </c>
      <c r="E23" s="18">
        <v>0</v>
      </c>
      <c r="F23" s="18">
        <v>700</v>
      </c>
      <c r="G23" s="18">
        <v>700</v>
      </c>
      <c r="H23" s="18">
        <v>0</v>
      </c>
      <c r="I23" s="18">
        <v>0</v>
      </c>
      <c r="J23" s="18">
        <v>0</v>
      </c>
      <c r="K23" s="18">
        <v>700</v>
      </c>
      <c r="L23" s="18">
        <v>700</v>
      </c>
      <c r="M23" s="18">
        <v>700</v>
      </c>
      <c r="N23" s="9">
        <f t="shared" si="0"/>
        <v>0</v>
      </c>
    </row>
    <row r="24" spans="1:14" ht="31.5" x14ac:dyDescent="0.15">
      <c r="A24" s="22" t="s">
        <v>26</v>
      </c>
      <c r="B24" s="7" t="s">
        <v>179</v>
      </c>
      <c r="C24" s="19" t="s">
        <v>27</v>
      </c>
      <c r="D24" s="20">
        <v>700</v>
      </c>
      <c r="E24" s="20">
        <v>0</v>
      </c>
      <c r="F24" s="20">
        <v>700</v>
      </c>
      <c r="G24" s="20">
        <v>700</v>
      </c>
      <c r="H24" s="20">
        <v>0</v>
      </c>
      <c r="I24" s="20">
        <v>0</v>
      </c>
      <c r="J24" s="20">
        <v>0</v>
      </c>
      <c r="K24" s="20">
        <v>700</v>
      </c>
      <c r="L24" s="20">
        <v>700</v>
      </c>
      <c r="M24" s="20">
        <v>700</v>
      </c>
      <c r="N24" s="9">
        <f t="shared" si="0"/>
        <v>0</v>
      </c>
    </row>
    <row r="25" spans="1:14" ht="21" x14ac:dyDescent="0.15">
      <c r="A25" s="17">
        <v>57</v>
      </c>
      <c r="B25" s="7" t="s">
        <v>180</v>
      </c>
      <c r="C25" s="17" t="s">
        <v>28</v>
      </c>
      <c r="D25" s="18">
        <v>0</v>
      </c>
      <c r="E25" s="18">
        <v>160.51</v>
      </c>
      <c r="F25" s="18">
        <v>160.51</v>
      </c>
      <c r="G25" s="18">
        <v>160.51</v>
      </c>
      <c r="H25" s="18">
        <v>160.51</v>
      </c>
      <c r="I25" s="18">
        <v>160.51</v>
      </c>
      <c r="J25" s="18">
        <v>160.51</v>
      </c>
      <c r="K25" s="18">
        <v>0</v>
      </c>
      <c r="L25" s="18">
        <v>0</v>
      </c>
      <c r="M25" s="18">
        <v>0</v>
      </c>
      <c r="N25" s="9">
        <f t="shared" si="0"/>
        <v>1</v>
      </c>
    </row>
    <row r="26" spans="1:14" ht="31.5" x14ac:dyDescent="0.15">
      <c r="A26" s="19">
        <v>5702</v>
      </c>
      <c r="B26" s="7" t="s">
        <v>180</v>
      </c>
      <c r="C26" s="19" t="s">
        <v>29</v>
      </c>
      <c r="D26" s="20">
        <v>0</v>
      </c>
      <c r="E26" s="20">
        <v>160.51</v>
      </c>
      <c r="F26" s="20">
        <v>160.51</v>
      </c>
      <c r="G26" s="20">
        <v>160.51</v>
      </c>
      <c r="H26" s="20">
        <v>160.51</v>
      </c>
      <c r="I26" s="20">
        <v>160.51</v>
      </c>
      <c r="J26" s="20">
        <v>160.51</v>
      </c>
      <c r="K26" s="20">
        <v>0</v>
      </c>
      <c r="L26" s="20">
        <v>0</v>
      </c>
      <c r="M26" s="20">
        <v>0</v>
      </c>
      <c r="N26" s="9">
        <f t="shared" si="0"/>
        <v>1</v>
      </c>
    </row>
    <row r="27" spans="1:14" x14ac:dyDescent="0.15">
      <c r="A27" s="17">
        <v>570201</v>
      </c>
      <c r="B27" s="7" t="s">
        <v>180</v>
      </c>
      <c r="C27" s="17" t="s">
        <v>30</v>
      </c>
      <c r="D27" s="18">
        <v>0</v>
      </c>
      <c r="E27" s="18">
        <v>160.51</v>
      </c>
      <c r="F27" s="18">
        <v>160.51</v>
      </c>
      <c r="G27" s="18">
        <v>160.51</v>
      </c>
      <c r="H27" s="18">
        <v>160.51</v>
      </c>
      <c r="I27" s="18">
        <v>160.51</v>
      </c>
      <c r="J27" s="18">
        <v>160.51</v>
      </c>
      <c r="K27" s="18">
        <v>0</v>
      </c>
      <c r="L27" s="18">
        <v>0</v>
      </c>
      <c r="M27" s="18">
        <v>0</v>
      </c>
      <c r="N27" s="9">
        <f t="shared" si="0"/>
        <v>1</v>
      </c>
    </row>
    <row r="28" spans="1:14" ht="30" x14ac:dyDescent="0.15">
      <c r="A28" s="22" t="s">
        <v>31</v>
      </c>
      <c r="B28" s="7" t="s">
        <v>180</v>
      </c>
      <c r="C28" s="19" t="s">
        <v>32</v>
      </c>
      <c r="D28" s="20">
        <v>0</v>
      </c>
      <c r="E28" s="20">
        <v>68.040000000000006</v>
      </c>
      <c r="F28" s="20">
        <v>68.040000000000006</v>
      </c>
      <c r="G28" s="20">
        <v>68.040000000000006</v>
      </c>
      <c r="H28" s="20">
        <v>68.040000000000006</v>
      </c>
      <c r="I28" s="20">
        <v>68.040000000000006</v>
      </c>
      <c r="J28" s="20">
        <v>68.040000000000006</v>
      </c>
      <c r="K28" s="20">
        <v>0</v>
      </c>
      <c r="L28" s="20">
        <v>0</v>
      </c>
      <c r="M28" s="20">
        <v>0</v>
      </c>
      <c r="N28" s="9">
        <f t="shared" si="0"/>
        <v>1</v>
      </c>
    </row>
    <row r="29" spans="1:14" ht="30" x14ac:dyDescent="0.15">
      <c r="A29" s="21" t="s">
        <v>33</v>
      </c>
      <c r="B29" s="7" t="s">
        <v>180</v>
      </c>
      <c r="C29" s="17" t="s">
        <v>34</v>
      </c>
      <c r="D29" s="18">
        <v>0</v>
      </c>
      <c r="E29" s="18">
        <v>92.47</v>
      </c>
      <c r="F29" s="18">
        <v>92.47</v>
      </c>
      <c r="G29" s="18">
        <v>92.47</v>
      </c>
      <c r="H29" s="18">
        <v>92.47</v>
      </c>
      <c r="I29" s="18">
        <v>92.47</v>
      </c>
      <c r="J29" s="18">
        <v>92.47</v>
      </c>
      <c r="K29" s="18">
        <v>0</v>
      </c>
      <c r="L29" s="18">
        <v>0</v>
      </c>
      <c r="M29" s="18">
        <v>0</v>
      </c>
      <c r="N29" s="9">
        <f t="shared" si="0"/>
        <v>1</v>
      </c>
    </row>
    <row r="30" spans="1:14" ht="21" x14ac:dyDescent="0.15">
      <c r="A30" s="19">
        <v>570203</v>
      </c>
      <c r="B30" s="7" t="s">
        <v>180</v>
      </c>
      <c r="C30" s="19" t="s">
        <v>35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9">
        <v>0</v>
      </c>
    </row>
    <row r="31" spans="1:14" ht="30" x14ac:dyDescent="0.15">
      <c r="A31" s="21" t="s">
        <v>36</v>
      </c>
      <c r="B31" s="7" t="s">
        <v>180</v>
      </c>
      <c r="C31" s="17" t="s">
        <v>37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9">
        <v>0</v>
      </c>
    </row>
    <row r="32" spans="1:14" ht="42" x14ac:dyDescent="0.15">
      <c r="A32" s="19">
        <v>58</v>
      </c>
      <c r="B32" s="7" t="s">
        <v>38</v>
      </c>
      <c r="C32" s="19" t="s">
        <v>38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9">
        <v>0</v>
      </c>
    </row>
    <row r="33" spans="1:14" ht="31.5" x14ac:dyDescent="0.15">
      <c r="A33" s="17">
        <v>5801</v>
      </c>
      <c r="B33" s="7" t="s">
        <v>38</v>
      </c>
      <c r="C33" s="17" t="s">
        <v>39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9">
        <v>0</v>
      </c>
    </row>
    <row r="34" spans="1:14" ht="42" x14ac:dyDescent="0.15">
      <c r="A34" s="19">
        <v>580101</v>
      </c>
      <c r="B34" s="7" t="s">
        <v>38</v>
      </c>
      <c r="C34" s="19" t="s">
        <v>40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9">
        <v>0</v>
      </c>
    </row>
    <row r="35" spans="1:14" ht="30" x14ac:dyDescent="0.15">
      <c r="A35" s="21" t="s">
        <v>41</v>
      </c>
      <c r="B35" s="7" t="s">
        <v>38</v>
      </c>
      <c r="C35" s="17" t="s">
        <v>42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9">
        <v>0</v>
      </c>
    </row>
    <row r="36" spans="1:14" ht="21" x14ac:dyDescent="0.15">
      <c r="A36" s="19">
        <v>7</v>
      </c>
      <c r="B36" s="7" t="s">
        <v>181</v>
      </c>
      <c r="C36" s="19" t="s">
        <v>189</v>
      </c>
      <c r="D36" s="20">
        <v>248980.83</v>
      </c>
      <c r="E36" s="20">
        <v>83557.89</v>
      </c>
      <c r="F36" s="20">
        <v>332538.71999999997</v>
      </c>
      <c r="G36" s="20">
        <v>332538.71999999997</v>
      </c>
      <c r="H36" s="20">
        <v>140848</v>
      </c>
      <c r="I36" s="20">
        <v>114111.97</v>
      </c>
      <c r="J36" s="20">
        <v>113984.14</v>
      </c>
      <c r="K36" s="20">
        <v>191690.72</v>
      </c>
      <c r="L36" s="20">
        <v>218426.75</v>
      </c>
      <c r="M36" s="20">
        <v>218554.58</v>
      </c>
      <c r="N36" s="9">
        <f t="shared" si="0"/>
        <v>0.34315393407420347</v>
      </c>
    </row>
    <row r="37" spans="1:14" ht="31.5" x14ac:dyDescent="0.15">
      <c r="A37" s="17">
        <v>71</v>
      </c>
      <c r="B37" s="7" t="s">
        <v>181</v>
      </c>
      <c r="C37" s="17" t="s">
        <v>43</v>
      </c>
      <c r="D37" s="18">
        <v>69154.87</v>
      </c>
      <c r="E37" s="18">
        <v>1859.57</v>
      </c>
      <c r="F37" s="18">
        <v>71014.44</v>
      </c>
      <c r="G37" s="18">
        <v>71014.44</v>
      </c>
      <c r="H37" s="18">
        <v>64931.55</v>
      </c>
      <c r="I37" s="18">
        <v>38653.78</v>
      </c>
      <c r="J37" s="18">
        <v>38653.78</v>
      </c>
      <c r="K37" s="18">
        <v>6082.89</v>
      </c>
      <c r="L37" s="18">
        <v>32360.66</v>
      </c>
      <c r="M37" s="18">
        <v>32360.66</v>
      </c>
      <c r="N37" s="9">
        <f t="shared" si="0"/>
        <v>0.54430873495587651</v>
      </c>
    </row>
    <row r="38" spans="1:14" ht="21" x14ac:dyDescent="0.15">
      <c r="A38" s="19">
        <v>7101</v>
      </c>
      <c r="B38" s="7" t="s">
        <v>181</v>
      </c>
      <c r="C38" s="19" t="s">
        <v>1</v>
      </c>
      <c r="D38" s="20">
        <v>50719.31</v>
      </c>
      <c r="E38" s="20">
        <v>0</v>
      </c>
      <c r="F38" s="20">
        <v>50719.31</v>
      </c>
      <c r="G38" s="20">
        <v>50719.31</v>
      </c>
      <c r="H38" s="20">
        <v>50719.31</v>
      </c>
      <c r="I38" s="20">
        <v>28760.84</v>
      </c>
      <c r="J38" s="20">
        <v>28760.84</v>
      </c>
      <c r="K38" s="20">
        <v>0</v>
      </c>
      <c r="L38" s="20">
        <v>21958.47</v>
      </c>
      <c r="M38" s="20">
        <v>21958.47</v>
      </c>
      <c r="N38" s="9">
        <f t="shared" si="0"/>
        <v>0.56705897615720724</v>
      </c>
    </row>
    <row r="39" spans="1:14" ht="21" x14ac:dyDescent="0.15">
      <c r="A39" s="17">
        <v>710105</v>
      </c>
      <c r="B39" s="7" t="s">
        <v>181</v>
      </c>
      <c r="C39" s="17" t="s">
        <v>2</v>
      </c>
      <c r="D39" s="18">
        <v>31747.31</v>
      </c>
      <c r="E39" s="18">
        <v>0</v>
      </c>
      <c r="F39" s="18">
        <v>31747.31</v>
      </c>
      <c r="G39" s="18">
        <v>31747.31</v>
      </c>
      <c r="H39" s="18">
        <v>31747.31</v>
      </c>
      <c r="I39" s="18">
        <v>10391.379999999999</v>
      </c>
      <c r="J39" s="18">
        <v>10391.379999999999</v>
      </c>
      <c r="K39" s="18">
        <v>0</v>
      </c>
      <c r="L39" s="18">
        <v>21355.93</v>
      </c>
      <c r="M39" s="18">
        <v>21355.93</v>
      </c>
      <c r="N39" s="9">
        <f t="shared" si="0"/>
        <v>0.32731529064982195</v>
      </c>
    </row>
    <row r="40" spans="1:14" ht="30" x14ac:dyDescent="0.15">
      <c r="A40" s="22" t="s">
        <v>44</v>
      </c>
      <c r="B40" s="7" t="s">
        <v>181</v>
      </c>
      <c r="C40" s="19" t="s">
        <v>4</v>
      </c>
      <c r="D40" s="20">
        <v>31747.31</v>
      </c>
      <c r="E40" s="20">
        <v>0</v>
      </c>
      <c r="F40" s="20">
        <v>31747.31</v>
      </c>
      <c r="G40" s="20">
        <v>31747.31</v>
      </c>
      <c r="H40" s="20">
        <v>31747.31</v>
      </c>
      <c r="I40" s="20">
        <v>10391.379999999999</v>
      </c>
      <c r="J40" s="20">
        <v>10391.379999999999</v>
      </c>
      <c r="K40" s="20">
        <v>0</v>
      </c>
      <c r="L40" s="20">
        <v>21355.93</v>
      </c>
      <c r="M40" s="20">
        <v>21355.93</v>
      </c>
      <c r="N40" s="9">
        <f t="shared" si="0"/>
        <v>0.32731529064982195</v>
      </c>
    </row>
    <row r="41" spans="1:14" ht="21" x14ac:dyDescent="0.15">
      <c r="A41" s="17">
        <v>710106</v>
      </c>
      <c r="B41" s="7" t="s">
        <v>181</v>
      </c>
      <c r="C41" s="17" t="s">
        <v>45</v>
      </c>
      <c r="D41" s="18">
        <v>18972</v>
      </c>
      <c r="E41" s="18">
        <v>0</v>
      </c>
      <c r="F41" s="18">
        <v>18972</v>
      </c>
      <c r="G41" s="18">
        <v>18972</v>
      </c>
      <c r="H41" s="18">
        <v>18972</v>
      </c>
      <c r="I41" s="18">
        <v>18369.46</v>
      </c>
      <c r="J41" s="18">
        <v>18369.46</v>
      </c>
      <c r="K41" s="18">
        <v>0</v>
      </c>
      <c r="L41" s="18">
        <v>602.54</v>
      </c>
      <c r="M41" s="18">
        <v>602.54</v>
      </c>
      <c r="N41" s="9">
        <f t="shared" si="0"/>
        <v>0.96824056504322153</v>
      </c>
    </row>
    <row r="42" spans="1:14" ht="30" x14ac:dyDescent="0.15">
      <c r="A42" s="22" t="s">
        <v>46</v>
      </c>
      <c r="B42" s="7" t="s">
        <v>181</v>
      </c>
      <c r="C42" s="19" t="s">
        <v>47</v>
      </c>
      <c r="D42" s="20">
        <v>18972</v>
      </c>
      <c r="E42" s="20">
        <v>0</v>
      </c>
      <c r="F42" s="20">
        <v>18972</v>
      </c>
      <c r="G42" s="20">
        <v>18972</v>
      </c>
      <c r="H42" s="20">
        <v>18972</v>
      </c>
      <c r="I42" s="20">
        <v>18369.46</v>
      </c>
      <c r="J42" s="20">
        <v>18369.46</v>
      </c>
      <c r="K42" s="20">
        <v>0</v>
      </c>
      <c r="L42" s="20">
        <v>602.54</v>
      </c>
      <c r="M42" s="20">
        <v>602.54</v>
      </c>
      <c r="N42" s="9">
        <f t="shared" si="0"/>
        <v>0.96824056504322153</v>
      </c>
    </row>
    <row r="43" spans="1:14" ht="21" x14ac:dyDescent="0.15">
      <c r="A43" s="17">
        <v>7102</v>
      </c>
      <c r="B43" s="7" t="s">
        <v>181</v>
      </c>
      <c r="C43" s="17" t="s">
        <v>5</v>
      </c>
      <c r="D43" s="18">
        <v>7344.11</v>
      </c>
      <c r="E43" s="18">
        <v>1859.57</v>
      </c>
      <c r="F43" s="18">
        <v>9203.68</v>
      </c>
      <c r="G43" s="18">
        <v>9203.68</v>
      </c>
      <c r="H43" s="18">
        <v>5076.76</v>
      </c>
      <c r="I43" s="18">
        <v>5076.76</v>
      </c>
      <c r="J43" s="18">
        <v>5076.76</v>
      </c>
      <c r="K43" s="18">
        <v>4126.92</v>
      </c>
      <c r="L43" s="18">
        <v>4126.92</v>
      </c>
      <c r="M43" s="18">
        <v>4126.92</v>
      </c>
      <c r="N43" s="9">
        <f t="shared" si="0"/>
        <v>0.55160109869095841</v>
      </c>
    </row>
    <row r="44" spans="1:14" ht="21" x14ac:dyDescent="0.15">
      <c r="A44" s="19">
        <v>710203</v>
      </c>
      <c r="B44" s="7" t="s">
        <v>181</v>
      </c>
      <c r="C44" s="19" t="s">
        <v>6</v>
      </c>
      <c r="D44" s="20">
        <v>4226.6099999999997</v>
      </c>
      <c r="E44" s="20">
        <v>0</v>
      </c>
      <c r="F44" s="20">
        <v>4226.6099999999997</v>
      </c>
      <c r="G44" s="20">
        <v>4226.6099999999997</v>
      </c>
      <c r="H44" s="20">
        <v>99.69</v>
      </c>
      <c r="I44" s="20">
        <v>99.69</v>
      </c>
      <c r="J44" s="20">
        <v>99.69</v>
      </c>
      <c r="K44" s="20">
        <v>4126.92</v>
      </c>
      <c r="L44" s="20">
        <v>4126.92</v>
      </c>
      <c r="M44" s="20">
        <v>4126.92</v>
      </c>
      <c r="N44" s="9">
        <f t="shared" si="0"/>
        <v>2.3586278364930761E-2</v>
      </c>
    </row>
    <row r="45" spans="1:14" ht="30" x14ac:dyDescent="0.15">
      <c r="A45" s="21" t="s">
        <v>48</v>
      </c>
      <c r="B45" s="7" t="s">
        <v>181</v>
      </c>
      <c r="C45" s="17" t="s">
        <v>8</v>
      </c>
      <c r="D45" s="18">
        <v>4226.6099999999997</v>
      </c>
      <c r="E45" s="18">
        <v>0</v>
      </c>
      <c r="F45" s="18">
        <v>4226.6099999999997</v>
      </c>
      <c r="G45" s="18">
        <v>4226.6099999999997</v>
      </c>
      <c r="H45" s="18">
        <v>99.69</v>
      </c>
      <c r="I45" s="18">
        <v>99.69</v>
      </c>
      <c r="J45" s="18">
        <v>99.69</v>
      </c>
      <c r="K45" s="18">
        <v>4126.92</v>
      </c>
      <c r="L45" s="18">
        <v>4126.92</v>
      </c>
      <c r="M45" s="18">
        <v>4126.92</v>
      </c>
      <c r="N45" s="9">
        <f t="shared" si="0"/>
        <v>2.3586278364930761E-2</v>
      </c>
    </row>
    <row r="46" spans="1:14" ht="21" x14ac:dyDescent="0.15">
      <c r="A46" s="19">
        <v>710204</v>
      </c>
      <c r="B46" s="7" t="s">
        <v>181</v>
      </c>
      <c r="C46" s="19" t="s">
        <v>9</v>
      </c>
      <c r="D46" s="20">
        <v>3117.5</v>
      </c>
      <c r="E46" s="20">
        <v>1859.57</v>
      </c>
      <c r="F46" s="20">
        <v>4977.07</v>
      </c>
      <c r="G46" s="20">
        <v>4977.07</v>
      </c>
      <c r="H46" s="20">
        <v>4977.07</v>
      </c>
      <c r="I46" s="20">
        <v>4977.07</v>
      </c>
      <c r="J46" s="20">
        <v>4977.07</v>
      </c>
      <c r="K46" s="20">
        <v>0</v>
      </c>
      <c r="L46" s="20">
        <v>0</v>
      </c>
      <c r="M46" s="20">
        <v>0</v>
      </c>
      <c r="N46" s="9">
        <f t="shared" si="0"/>
        <v>1</v>
      </c>
    </row>
    <row r="47" spans="1:14" ht="30" x14ac:dyDescent="0.15">
      <c r="A47" s="21" t="s">
        <v>49</v>
      </c>
      <c r="B47" s="7" t="s">
        <v>181</v>
      </c>
      <c r="C47" s="17" t="s">
        <v>11</v>
      </c>
      <c r="D47" s="18">
        <v>3117.5</v>
      </c>
      <c r="E47" s="18">
        <v>1859.57</v>
      </c>
      <c r="F47" s="18">
        <v>4977.07</v>
      </c>
      <c r="G47" s="18">
        <v>4977.07</v>
      </c>
      <c r="H47" s="18">
        <v>4977.07</v>
      </c>
      <c r="I47" s="18">
        <v>4977.07</v>
      </c>
      <c r="J47" s="18">
        <v>4977.07</v>
      </c>
      <c r="K47" s="18">
        <v>0</v>
      </c>
      <c r="L47" s="18">
        <v>0</v>
      </c>
      <c r="M47" s="18">
        <v>0</v>
      </c>
      <c r="N47" s="9">
        <f t="shared" si="0"/>
        <v>1</v>
      </c>
    </row>
    <row r="48" spans="1:14" ht="31.5" x14ac:dyDescent="0.15">
      <c r="A48" s="19">
        <v>7106</v>
      </c>
      <c r="B48" s="7" t="s">
        <v>181</v>
      </c>
      <c r="C48" s="19" t="s">
        <v>12</v>
      </c>
      <c r="D48" s="20">
        <v>9080.14</v>
      </c>
      <c r="E48" s="20">
        <v>0</v>
      </c>
      <c r="F48" s="20">
        <v>9080.14</v>
      </c>
      <c r="G48" s="20">
        <v>9080.14</v>
      </c>
      <c r="H48" s="20">
        <v>9080.14</v>
      </c>
      <c r="I48" s="20">
        <v>4760.84</v>
      </c>
      <c r="J48" s="20">
        <v>4760.84</v>
      </c>
      <c r="K48" s="20">
        <v>0</v>
      </c>
      <c r="L48" s="20">
        <v>4319.3</v>
      </c>
      <c r="M48" s="20">
        <v>4319.3</v>
      </c>
      <c r="N48" s="9">
        <f t="shared" si="0"/>
        <v>0.52431350177420177</v>
      </c>
    </row>
    <row r="49" spans="1:14" ht="21" x14ac:dyDescent="0.15">
      <c r="A49" s="17">
        <v>710601</v>
      </c>
      <c r="B49" s="7" t="s">
        <v>181</v>
      </c>
      <c r="C49" s="17" t="s">
        <v>13</v>
      </c>
      <c r="D49" s="18">
        <v>5908.8</v>
      </c>
      <c r="E49" s="18">
        <v>0</v>
      </c>
      <c r="F49" s="18">
        <v>5908.8</v>
      </c>
      <c r="G49" s="18">
        <v>5908.8</v>
      </c>
      <c r="H49" s="18">
        <v>5908.8</v>
      </c>
      <c r="I49" s="18">
        <v>3190.85</v>
      </c>
      <c r="J49" s="18">
        <v>3190.85</v>
      </c>
      <c r="K49" s="18">
        <v>0</v>
      </c>
      <c r="L49" s="18">
        <v>2717.95</v>
      </c>
      <c r="M49" s="18">
        <v>2717.95</v>
      </c>
      <c r="N49" s="9">
        <f t="shared" si="0"/>
        <v>0.54001658543189812</v>
      </c>
    </row>
    <row r="50" spans="1:14" ht="30" x14ac:dyDescent="0.15">
      <c r="A50" s="22" t="s">
        <v>50</v>
      </c>
      <c r="B50" s="7" t="s">
        <v>181</v>
      </c>
      <c r="C50" s="19" t="s">
        <v>15</v>
      </c>
      <c r="D50" s="20">
        <v>5908.8</v>
      </c>
      <c r="E50" s="20">
        <v>0</v>
      </c>
      <c r="F50" s="20">
        <v>5908.8</v>
      </c>
      <c r="G50" s="20">
        <v>5908.8</v>
      </c>
      <c r="H50" s="20">
        <v>5908.8</v>
      </c>
      <c r="I50" s="20">
        <v>3190.85</v>
      </c>
      <c r="J50" s="20">
        <v>3190.85</v>
      </c>
      <c r="K50" s="20">
        <v>0</v>
      </c>
      <c r="L50" s="20">
        <v>2717.95</v>
      </c>
      <c r="M50" s="20">
        <v>2717.95</v>
      </c>
      <c r="N50" s="9">
        <f t="shared" si="0"/>
        <v>0.54001658543189812</v>
      </c>
    </row>
    <row r="51" spans="1:14" ht="21" x14ac:dyDescent="0.15">
      <c r="A51" s="17">
        <v>710602</v>
      </c>
      <c r="B51" s="7" t="s">
        <v>181</v>
      </c>
      <c r="C51" s="17" t="s">
        <v>16</v>
      </c>
      <c r="D51" s="18">
        <v>3171.34</v>
      </c>
      <c r="E51" s="18">
        <v>0</v>
      </c>
      <c r="F51" s="18">
        <v>3171.34</v>
      </c>
      <c r="G51" s="18">
        <v>3171.34</v>
      </c>
      <c r="H51" s="18">
        <v>3171.34</v>
      </c>
      <c r="I51" s="18">
        <v>1569.99</v>
      </c>
      <c r="J51" s="18">
        <v>1569.99</v>
      </c>
      <c r="K51" s="18">
        <v>0</v>
      </c>
      <c r="L51" s="18">
        <v>1601.35</v>
      </c>
      <c r="M51" s="18">
        <v>1601.35</v>
      </c>
      <c r="N51" s="9">
        <f t="shared" si="0"/>
        <v>0.49505571777229812</v>
      </c>
    </row>
    <row r="52" spans="1:14" ht="30" x14ac:dyDescent="0.15">
      <c r="A52" s="22" t="s">
        <v>51</v>
      </c>
      <c r="B52" s="7" t="s">
        <v>181</v>
      </c>
      <c r="C52" s="19" t="s">
        <v>18</v>
      </c>
      <c r="D52" s="20">
        <v>3171.34</v>
      </c>
      <c r="E52" s="20">
        <v>0</v>
      </c>
      <c r="F52" s="20">
        <v>3171.34</v>
      </c>
      <c r="G52" s="20">
        <v>3171.34</v>
      </c>
      <c r="H52" s="20">
        <v>3171.34</v>
      </c>
      <c r="I52" s="20">
        <v>1569.99</v>
      </c>
      <c r="J52" s="20">
        <v>1569.99</v>
      </c>
      <c r="K52" s="20">
        <v>0</v>
      </c>
      <c r="L52" s="20">
        <v>1601.35</v>
      </c>
      <c r="M52" s="20">
        <v>1601.35</v>
      </c>
      <c r="N52" s="9">
        <f t="shared" si="0"/>
        <v>0.49505571777229812</v>
      </c>
    </row>
    <row r="53" spans="1:14" ht="21" x14ac:dyDescent="0.15">
      <c r="A53" s="17">
        <v>7107</v>
      </c>
      <c r="B53" s="7" t="s">
        <v>181</v>
      </c>
      <c r="C53" s="17" t="s">
        <v>19</v>
      </c>
      <c r="D53" s="18">
        <v>2011.31</v>
      </c>
      <c r="E53" s="18">
        <v>0</v>
      </c>
      <c r="F53" s="18">
        <v>2011.31</v>
      </c>
      <c r="G53" s="18">
        <v>2011.31</v>
      </c>
      <c r="H53" s="18">
        <v>55.34</v>
      </c>
      <c r="I53" s="18">
        <v>55.34</v>
      </c>
      <c r="J53" s="18">
        <v>55.34</v>
      </c>
      <c r="K53" s="18">
        <v>1955.97</v>
      </c>
      <c r="L53" s="18">
        <v>1955.97</v>
      </c>
      <c r="M53" s="18">
        <v>1955.97</v>
      </c>
      <c r="N53" s="9">
        <f t="shared" si="0"/>
        <v>2.7514406033878419E-2</v>
      </c>
    </row>
    <row r="54" spans="1:14" ht="52.5" x14ac:dyDescent="0.15">
      <c r="A54" s="19">
        <v>710707</v>
      </c>
      <c r="B54" s="7" t="s">
        <v>181</v>
      </c>
      <c r="C54" s="19" t="s">
        <v>20</v>
      </c>
      <c r="D54" s="20">
        <v>2011.31</v>
      </c>
      <c r="E54" s="20">
        <v>0</v>
      </c>
      <c r="F54" s="20">
        <v>2011.31</v>
      </c>
      <c r="G54" s="20">
        <v>2011.31</v>
      </c>
      <c r="H54" s="20">
        <v>55.34</v>
      </c>
      <c r="I54" s="20">
        <v>55.34</v>
      </c>
      <c r="J54" s="20">
        <v>55.34</v>
      </c>
      <c r="K54" s="20">
        <v>1955.97</v>
      </c>
      <c r="L54" s="20">
        <v>1955.97</v>
      </c>
      <c r="M54" s="20">
        <v>1955.97</v>
      </c>
      <c r="N54" s="9">
        <f t="shared" si="0"/>
        <v>2.7514406033878419E-2</v>
      </c>
    </row>
    <row r="55" spans="1:14" ht="30" x14ac:dyDescent="0.15">
      <c r="A55" s="21" t="s">
        <v>52</v>
      </c>
      <c r="B55" s="7" t="s">
        <v>181</v>
      </c>
      <c r="C55" s="17" t="s">
        <v>22</v>
      </c>
      <c r="D55" s="18">
        <v>2011.31</v>
      </c>
      <c r="E55" s="18">
        <v>0</v>
      </c>
      <c r="F55" s="18">
        <v>2011.31</v>
      </c>
      <c r="G55" s="18">
        <v>2011.31</v>
      </c>
      <c r="H55" s="18">
        <v>55.34</v>
      </c>
      <c r="I55" s="18">
        <v>55.34</v>
      </c>
      <c r="J55" s="18">
        <v>55.34</v>
      </c>
      <c r="K55" s="18">
        <v>1955.97</v>
      </c>
      <c r="L55" s="18">
        <v>1955.97</v>
      </c>
      <c r="M55" s="18">
        <v>1955.97</v>
      </c>
      <c r="N55" s="9">
        <f t="shared" si="0"/>
        <v>2.7514406033878419E-2</v>
      </c>
    </row>
    <row r="56" spans="1:14" ht="31.5" x14ac:dyDescent="0.15">
      <c r="A56" s="19">
        <v>73</v>
      </c>
      <c r="B56" s="7" t="s">
        <v>53</v>
      </c>
      <c r="C56" s="19" t="s">
        <v>53</v>
      </c>
      <c r="D56" s="20">
        <v>130314.42</v>
      </c>
      <c r="E56" s="20">
        <v>81698.320000000007</v>
      </c>
      <c r="F56" s="20">
        <v>212012.74</v>
      </c>
      <c r="G56" s="20">
        <v>212012.74</v>
      </c>
      <c r="H56" s="20">
        <v>72569.289999999994</v>
      </c>
      <c r="I56" s="20">
        <v>72569.289999999994</v>
      </c>
      <c r="J56" s="20">
        <v>72441.460000000006</v>
      </c>
      <c r="K56" s="20">
        <v>139443.45000000001</v>
      </c>
      <c r="L56" s="20">
        <v>139443.45000000001</v>
      </c>
      <c r="M56" s="20">
        <v>139571.28</v>
      </c>
      <c r="N56" s="9">
        <f t="shared" si="0"/>
        <v>0.34228740216271908</v>
      </c>
    </row>
    <row r="57" spans="1:14" ht="21" x14ac:dyDescent="0.15">
      <c r="A57" s="17">
        <v>7301</v>
      </c>
      <c r="B57" s="7" t="s">
        <v>53</v>
      </c>
      <c r="C57" s="17" t="s">
        <v>54</v>
      </c>
      <c r="D57" s="18">
        <v>7980</v>
      </c>
      <c r="E57" s="18">
        <v>0</v>
      </c>
      <c r="F57" s="18">
        <v>7980</v>
      </c>
      <c r="G57" s="18">
        <v>7980</v>
      </c>
      <c r="H57" s="18">
        <v>1418.96</v>
      </c>
      <c r="I57" s="18">
        <v>1418.96</v>
      </c>
      <c r="J57" s="18">
        <v>1415.63</v>
      </c>
      <c r="K57" s="18">
        <v>6561.04</v>
      </c>
      <c r="L57" s="18">
        <v>6561.04</v>
      </c>
      <c r="M57" s="18">
        <v>6564.37</v>
      </c>
      <c r="N57" s="9">
        <f t="shared" si="0"/>
        <v>0.17781453634085215</v>
      </c>
    </row>
    <row r="58" spans="1:14" ht="21" x14ac:dyDescent="0.15">
      <c r="A58" s="19">
        <v>730101</v>
      </c>
      <c r="B58" s="7" t="s">
        <v>53</v>
      </c>
      <c r="C58" s="19" t="s">
        <v>55</v>
      </c>
      <c r="D58" s="20">
        <v>480</v>
      </c>
      <c r="E58" s="20">
        <v>0</v>
      </c>
      <c r="F58" s="20">
        <v>480</v>
      </c>
      <c r="G58" s="20">
        <v>480</v>
      </c>
      <c r="H58" s="20">
        <v>0</v>
      </c>
      <c r="I58" s="20">
        <v>0</v>
      </c>
      <c r="J58" s="20">
        <v>0</v>
      </c>
      <c r="K58" s="20">
        <v>480</v>
      </c>
      <c r="L58" s="20">
        <v>480</v>
      </c>
      <c r="M58" s="20">
        <v>480</v>
      </c>
      <c r="N58" s="9">
        <f t="shared" si="0"/>
        <v>0</v>
      </c>
    </row>
    <row r="59" spans="1:14" ht="30" x14ac:dyDescent="0.15">
      <c r="A59" s="21" t="s">
        <v>56</v>
      </c>
      <c r="B59" s="7" t="s">
        <v>53</v>
      </c>
      <c r="C59" s="17" t="s">
        <v>57</v>
      </c>
      <c r="D59" s="18">
        <v>480</v>
      </c>
      <c r="E59" s="18">
        <v>0</v>
      </c>
      <c r="F59" s="18">
        <v>480</v>
      </c>
      <c r="G59" s="18">
        <v>480</v>
      </c>
      <c r="H59" s="18">
        <v>0</v>
      </c>
      <c r="I59" s="18">
        <v>0</v>
      </c>
      <c r="J59" s="18">
        <v>0</v>
      </c>
      <c r="K59" s="18">
        <v>480</v>
      </c>
      <c r="L59" s="18">
        <v>480</v>
      </c>
      <c r="M59" s="18">
        <v>480</v>
      </c>
      <c r="N59" s="9">
        <f t="shared" si="0"/>
        <v>0</v>
      </c>
    </row>
    <row r="60" spans="1:14" ht="21" x14ac:dyDescent="0.15">
      <c r="A60" s="19">
        <v>730104</v>
      </c>
      <c r="B60" s="7" t="s">
        <v>53</v>
      </c>
      <c r="C60" s="19" t="s">
        <v>58</v>
      </c>
      <c r="D60" s="20">
        <v>5400</v>
      </c>
      <c r="E60" s="20">
        <v>0</v>
      </c>
      <c r="F60" s="20">
        <v>5400</v>
      </c>
      <c r="G60" s="20">
        <v>5400</v>
      </c>
      <c r="H60" s="20">
        <v>843.08</v>
      </c>
      <c r="I60" s="20">
        <v>843.08</v>
      </c>
      <c r="J60" s="20">
        <v>843.08</v>
      </c>
      <c r="K60" s="20">
        <v>4556.92</v>
      </c>
      <c r="L60" s="20">
        <v>4556.92</v>
      </c>
      <c r="M60" s="20">
        <v>4556.92</v>
      </c>
      <c r="N60" s="9">
        <f t="shared" si="0"/>
        <v>0.15612592592592595</v>
      </c>
    </row>
    <row r="61" spans="1:14" ht="30" x14ac:dyDescent="0.15">
      <c r="A61" s="21" t="s">
        <v>59</v>
      </c>
      <c r="B61" s="7" t="s">
        <v>53</v>
      </c>
      <c r="C61" s="17" t="s">
        <v>60</v>
      </c>
      <c r="D61" s="18">
        <v>5400</v>
      </c>
      <c r="E61" s="18">
        <v>0</v>
      </c>
      <c r="F61" s="18">
        <v>5400</v>
      </c>
      <c r="G61" s="18">
        <v>5400</v>
      </c>
      <c r="H61" s="18">
        <v>843.08</v>
      </c>
      <c r="I61" s="18">
        <v>843.08</v>
      </c>
      <c r="J61" s="18">
        <v>843.08</v>
      </c>
      <c r="K61" s="18">
        <v>4556.92</v>
      </c>
      <c r="L61" s="18">
        <v>4556.92</v>
      </c>
      <c r="M61" s="18">
        <v>4556.92</v>
      </c>
      <c r="N61" s="9">
        <f t="shared" si="0"/>
        <v>0.15612592592592595</v>
      </c>
    </row>
    <row r="62" spans="1:14" ht="21" x14ac:dyDescent="0.15">
      <c r="A62" s="19">
        <v>730105</v>
      </c>
      <c r="B62" s="7" t="s">
        <v>53</v>
      </c>
      <c r="C62" s="19" t="s">
        <v>61</v>
      </c>
      <c r="D62" s="20">
        <v>2100</v>
      </c>
      <c r="E62" s="20">
        <v>0</v>
      </c>
      <c r="F62" s="20">
        <v>2100</v>
      </c>
      <c r="G62" s="20">
        <v>2100</v>
      </c>
      <c r="H62" s="20">
        <v>575.88</v>
      </c>
      <c r="I62" s="20">
        <v>575.88</v>
      </c>
      <c r="J62" s="20">
        <v>572.54999999999995</v>
      </c>
      <c r="K62" s="20">
        <v>1524.12</v>
      </c>
      <c r="L62" s="20">
        <v>1524.12</v>
      </c>
      <c r="M62" s="20">
        <v>1527.45</v>
      </c>
      <c r="N62" s="9">
        <f t="shared" si="0"/>
        <v>0.27422857142857143</v>
      </c>
    </row>
    <row r="63" spans="1:14" ht="30" x14ac:dyDescent="0.15">
      <c r="A63" s="21" t="s">
        <v>62</v>
      </c>
      <c r="B63" s="7" t="s">
        <v>53</v>
      </c>
      <c r="C63" s="17" t="s">
        <v>63</v>
      </c>
      <c r="D63" s="18">
        <v>2100</v>
      </c>
      <c r="E63" s="18">
        <v>0</v>
      </c>
      <c r="F63" s="18">
        <v>2100</v>
      </c>
      <c r="G63" s="18">
        <v>2100</v>
      </c>
      <c r="H63" s="18">
        <v>575.88</v>
      </c>
      <c r="I63" s="18">
        <v>575.88</v>
      </c>
      <c r="J63" s="18">
        <v>572.54999999999995</v>
      </c>
      <c r="K63" s="18">
        <v>1524.12</v>
      </c>
      <c r="L63" s="18">
        <v>1524.12</v>
      </c>
      <c r="M63" s="18">
        <v>1527.45</v>
      </c>
      <c r="N63" s="9">
        <f t="shared" si="0"/>
        <v>0.27422857142857143</v>
      </c>
    </row>
    <row r="64" spans="1:14" ht="21" x14ac:dyDescent="0.15">
      <c r="A64" s="19">
        <v>7302</v>
      </c>
      <c r="B64" s="7" t="s">
        <v>53</v>
      </c>
      <c r="C64" s="19" t="s">
        <v>64</v>
      </c>
      <c r="D64" s="20">
        <v>20000</v>
      </c>
      <c r="E64" s="20">
        <v>24148.799999999999</v>
      </c>
      <c r="F64" s="20">
        <v>44148.800000000003</v>
      </c>
      <c r="G64" s="20">
        <v>44148.800000000003</v>
      </c>
      <c r="H64" s="20">
        <v>3288.76</v>
      </c>
      <c r="I64" s="20">
        <v>3288.76</v>
      </c>
      <c r="J64" s="20">
        <v>3288.76</v>
      </c>
      <c r="K64" s="20">
        <v>40860.04</v>
      </c>
      <c r="L64" s="20">
        <v>40860.04</v>
      </c>
      <c r="M64" s="20">
        <v>40860.04</v>
      </c>
      <c r="N64" s="9">
        <f t="shared" si="0"/>
        <v>7.4492624941108254E-2</v>
      </c>
    </row>
    <row r="65" spans="1:14" ht="178.5" x14ac:dyDescent="0.15">
      <c r="A65" s="17">
        <v>730204</v>
      </c>
      <c r="B65" s="7" t="s">
        <v>53</v>
      </c>
      <c r="C65" s="17" t="s">
        <v>65</v>
      </c>
      <c r="D65" s="18">
        <v>10000</v>
      </c>
      <c r="E65" s="18">
        <v>0</v>
      </c>
      <c r="F65" s="18">
        <v>10000</v>
      </c>
      <c r="G65" s="18">
        <v>10000</v>
      </c>
      <c r="H65" s="18">
        <v>0</v>
      </c>
      <c r="I65" s="18">
        <v>0</v>
      </c>
      <c r="J65" s="18">
        <v>0</v>
      </c>
      <c r="K65" s="18">
        <v>10000</v>
      </c>
      <c r="L65" s="18">
        <v>10000</v>
      </c>
      <c r="M65" s="18">
        <v>10000</v>
      </c>
      <c r="N65" s="9">
        <f t="shared" si="0"/>
        <v>0</v>
      </c>
    </row>
    <row r="66" spans="1:14" ht="30" x14ac:dyDescent="0.15">
      <c r="A66" s="22" t="s">
        <v>66</v>
      </c>
      <c r="B66" s="7" t="s">
        <v>53</v>
      </c>
      <c r="C66" s="19" t="s">
        <v>67</v>
      </c>
      <c r="D66" s="20">
        <v>10000</v>
      </c>
      <c r="E66" s="20">
        <v>0</v>
      </c>
      <c r="F66" s="20">
        <v>10000</v>
      </c>
      <c r="G66" s="20">
        <v>10000</v>
      </c>
      <c r="H66" s="20">
        <v>0</v>
      </c>
      <c r="I66" s="20">
        <v>0</v>
      </c>
      <c r="J66" s="20">
        <v>0</v>
      </c>
      <c r="K66" s="20">
        <v>10000</v>
      </c>
      <c r="L66" s="20">
        <v>10000</v>
      </c>
      <c r="M66" s="20">
        <v>10000</v>
      </c>
      <c r="N66" s="9">
        <f t="shared" si="0"/>
        <v>0</v>
      </c>
    </row>
    <row r="67" spans="1:14" ht="31.5" x14ac:dyDescent="0.15">
      <c r="A67" s="17">
        <v>730205</v>
      </c>
      <c r="B67" s="7" t="s">
        <v>53</v>
      </c>
      <c r="C67" s="17" t="s">
        <v>68</v>
      </c>
      <c r="D67" s="18">
        <v>10000</v>
      </c>
      <c r="E67" s="18">
        <v>0</v>
      </c>
      <c r="F67" s="18">
        <v>10000</v>
      </c>
      <c r="G67" s="18">
        <v>10000</v>
      </c>
      <c r="H67" s="18">
        <v>0</v>
      </c>
      <c r="I67" s="18">
        <v>0</v>
      </c>
      <c r="J67" s="18">
        <v>0</v>
      </c>
      <c r="K67" s="18">
        <v>10000</v>
      </c>
      <c r="L67" s="18">
        <v>10000</v>
      </c>
      <c r="M67" s="18">
        <v>10000</v>
      </c>
      <c r="N67" s="9">
        <f t="shared" si="0"/>
        <v>0</v>
      </c>
    </row>
    <row r="68" spans="1:14" ht="30" x14ac:dyDescent="0.15">
      <c r="A68" s="22" t="s">
        <v>69</v>
      </c>
      <c r="B68" s="7" t="s">
        <v>53</v>
      </c>
      <c r="C68" s="19" t="s">
        <v>70</v>
      </c>
      <c r="D68" s="20">
        <v>10000</v>
      </c>
      <c r="E68" s="20">
        <v>0</v>
      </c>
      <c r="F68" s="20">
        <v>10000</v>
      </c>
      <c r="G68" s="20">
        <v>10000</v>
      </c>
      <c r="H68" s="20">
        <v>0</v>
      </c>
      <c r="I68" s="20">
        <v>0</v>
      </c>
      <c r="J68" s="20">
        <v>0</v>
      </c>
      <c r="K68" s="20">
        <v>10000</v>
      </c>
      <c r="L68" s="20">
        <v>10000</v>
      </c>
      <c r="M68" s="20">
        <v>10000</v>
      </c>
      <c r="N68" s="9">
        <f t="shared" ref="N68:N131" si="1">I68/F68</f>
        <v>0</v>
      </c>
    </row>
    <row r="69" spans="1:14" ht="21" x14ac:dyDescent="0.15">
      <c r="A69" s="17">
        <v>730235</v>
      </c>
      <c r="B69" s="7" t="s">
        <v>53</v>
      </c>
      <c r="C69" s="17" t="s">
        <v>71</v>
      </c>
      <c r="D69" s="18">
        <v>0</v>
      </c>
      <c r="E69" s="18">
        <v>24148.799999999999</v>
      </c>
      <c r="F69" s="18">
        <v>24148.799999999999</v>
      </c>
      <c r="G69" s="18">
        <v>24148.799999999999</v>
      </c>
      <c r="H69" s="18">
        <v>3288.76</v>
      </c>
      <c r="I69" s="18">
        <v>3288.76</v>
      </c>
      <c r="J69" s="18">
        <v>3288.76</v>
      </c>
      <c r="K69" s="18">
        <v>20860.04</v>
      </c>
      <c r="L69" s="18">
        <v>20860.04</v>
      </c>
      <c r="M69" s="18">
        <v>20860.04</v>
      </c>
      <c r="N69" s="9">
        <f t="shared" si="1"/>
        <v>0.13618730537335189</v>
      </c>
    </row>
    <row r="70" spans="1:14" ht="30" x14ac:dyDescent="0.15">
      <c r="A70" s="22" t="s">
        <v>72</v>
      </c>
      <c r="B70" s="7" t="s">
        <v>53</v>
      </c>
      <c r="C70" s="19" t="s">
        <v>73</v>
      </c>
      <c r="D70" s="20">
        <v>0</v>
      </c>
      <c r="E70" s="20">
        <v>24148.799999999999</v>
      </c>
      <c r="F70" s="20">
        <v>24148.799999999999</v>
      </c>
      <c r="G70" s="20">
        <v>24148.799999999999</v>
      </c>
      <c r="H70" s="20">
        <v>3288.76</v>
      </c>
      <c r="I70" s="20">
        <v>3288.76</v>
      </c>
      <c r="J70" s="20">
        <v>3288.76</v>
      </c>
      <c r="K70" s="20">
        <v>20860.04</v>
      </c>
      <c r="L70" s="20">
        <v>20860.04</v>
      </c>
      <c r="M70" s="20">
        <v>20860.04</v>
      </c>
      <c r="N70" s="9">
        <f t="shared" si="1"/>
        <v>0.13618730537335189</v>
      </c>
    </row>
    <row r="71" spans="1:14" ht="52.5" x14ac:dyDescent="0.15">
      <c r="A71" s="21" t="s">
        <v>74</v>
      </c>
      <c r="B71" s="7" t="s">
        <v>53</v>
      </c>
      <c r="C71" s="17" t="s">
        <v>75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9">
        <v>0</v>
      </c>
    </row>
    <row r="72" spans="1:14" ht="31.5" x14ac:dyDescent="0.15">
      <c r="A72" s="19">
        <v>7304</v>
      </c>
      <c r="B72" s="7" t="s">
        <v>53</v>
      </c>
      <c r="C72" s="19" t="s">
        <v>76</v>
      </c>
      <c r="D72" s="20">
        <v>62303.26</v>
      </c>
      <c r="E72" s="20">
        <v>57549.52</v>
      </c>
      <c r="F72" s="20">
        <v>119852.78</v>
      </c>
      <c r="G72" s="20">
        <v>119852.78</v>
      </c>
      <c r="H72" s="20">
        <v>66899.91</v>
      </c>
      <c r="I72" s="20">
        <v>66899.91</v>
      </c>
      <c r="J72" s="20">
        <v>66775.41</v>
      </c>
      <c r="K72" s="20">
        <v>52952.87</v>
      </c>
      <c r="L72" s="20">
        <v>52952.87</v>
      </c>
      <c r="M72" s="20">
        <v>53077.37</v>
      </c>
      <c r="N72" s="9">
        <f t="shared" si="1"/>
        <v>0.55818404879719941</v>
      </c>
    </row>
    <row r="73" spans="1:14" ht="73.5" x14ac:dyDescent="0.15">
      <c r="A73" s="17">
        <v>730402</v>
      </c>
      <c r="B73" s="7" t="s">
        <v>53</v>
      </c>
      <c r="C73" s="17" t="s">
        <v>77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9">
        <v>0</v>
      </c>
    </row>
    <row r="74" spans="1:14" ht="31.5" x14ac:dyDescent="0.15">
      <c r="A74" s="22" t="s">
        <v>78</v>
      </c>
      <c r="B74" s="7" t="s">
        <v>53</v>
      </c>
      <c r="C74" s="19" t="s">
        <v>79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9">
        <v>0</v>
      </c>
    </row>
    <row r="75" spans="1:14" ht="42" x14ac:dyDescent="0.15">
      <c r="A75" s="17">
        <v>730403</v>
      </c>
      <c r="B75" s="7" t="s">
        <v>53</v>
      </c>
      <c r="C75" s="17" t="s">
        <v>80</v>
      </c>
      <c r="D75" s="18">
        <v>3500</v>
      </c>
      <c r="E75" s="18">
        <v>0</v>
      </c>
      <c r="F75" s="18">
        <v>3500</v>
      </c>
      <c r="G75" s="18">
        <v>3500</v>
      </c>
      <c r="H75" s="18">
        <v>0</v>
      </c>
      <c r="I75" s="18">
        <v>0</v>
      </c>
      <c r="J75" s="18">
        <v>0</v>
      </c>
      <c r="K75" s="18">
        <v>3500</v>
      </c>
      <c r="L75" s="18">
        <v>3500</v>
      </c>
      <c r="M75" s="18">
        <v>3500</v>
      </c>
      <c r="N75" s="9">
        <f t="shared" si="1"/>
        <v>0</v>
      </c>
    </row>
    <row r="76" spans="1:14" ht="31.5" x14ac:dyDescent="0.15">
      <c r="A76" s="22" t="s">
        <v>81</v>
      </c>
      <c r="B76" s="7" t="s">
        <v>53</v>
      </c>
      <c r="C76" s="19" t="s">
        <v>82</v>
      </c>
      <c r="D76" s="20">
        <v>3500</v>
      </c>
      <c r="E76" s="20">
        <v>0</v>
      </c>
      <c r="F76" s="20">
        <v>3500</v>
      </c>
      <c r="G76" s="20">
        <v>3500</v>
      </c>
      <c r="H76" s="20">
        <v>0</v>
      </c>
      <c r="I76" s="20">
        <v>0</v>
      </c>
      <c r="J76" s="20">
        <v>0</v>
      </c>
      <c r="K76" s="20">
        <v>3500</v>
      </c>
      <c r="L76" s="20">
        <v>3500</v>
      </c>
      <c r="M76" s="20">
        <v>3500</v>
      </c>
      <c r="N76" s="9">
        <f t="shared" si="1"/>
        <v>0</v>
      </c>
    </row>
    <row r="77" spans="1:14" ht="52.5" x14ac:dyDescent="0.15">
      <c r="A77" s="17">
        <v>730404</v>
      </c>
      <c r="B77" s="7" t="s">
        <v>53</v>
      </c>
      <c r="C77" s="17" t="s">
        <v>83</v>
      </c>
      <c r="D77" s="18">
        <v>0</v>
      </c>
      <c r="E77" s="18">
        <v>1721.24</v>
      </c>
      <c r="F77" s="18">
        <v>1721.24</v>
      </c>
      <c r="G77" s="18">
        <v>1721.24</v>
      </c>
      <c r="H77" s="18">
        <v>1721.24</v>
      </c>
      <c r="I77" s="18">
        <v>1721.24</v>
      </c>
      <c r="J77" s="18">
        <v>1691.12</v>
      </c>
      <c r="K77" s="18">
        <v>0</v>
      </c>
      <c r="L77" s="18">
        <v>0</v>
      </c>
      <c r="M77" s="18">
        <v>30.12</v>
      </c>
      <c r="N77" s="9">
        <f t="shared" si="1"/>
        <v>1</v>
      </c>
    </row>
    <row r="78" spans="1:14" ht="30" x14ac:dyDescent="0.15">
      <c r="A78" s="22" t="s">
        <v>84</v>
      </c>
      <c r="B78" s="7" t="s">
        <v>53</v>
      </c>
      <c r="C78" s="19" t="s">
        <v>85</v>
      </c>
      <c r="D78" s="20">
        <v>0</v>
      </c>
      <c r="E78" s="20">
        <v>1721.24</v>
      </c>
      <c r="F78" s="20">
        <v>1721.24</v>
      </c>
      <c r="G78" s="20">
        <v>1721.24</v>
      </c>
      <c r="H78" s="20">
        <v>1721.24</v>
      </c>
      <c r="I78" s="20">
        <v>1721.24</v>
      </c>
      <c r="J78" s="20">
        <v>1691.12</v>
      </c>
      <c r="K78" s="20">
        <v>0</v>
      </c>
      <c r="L78" s="20">
        <v>0</v>
      </c>
      <c r="M78" s="20">
        <v>30.12</v>
      </c>
      <c r="N78" s="9">
        <f t="shared" si="1"/>
        <v>1</v>
      </c>
    </row>
    <row r="79" spans="1:14" ht="31.5" x14ac:dyDescent="0.15">
      <c r="A79" s="17">
        <v>730405</v>
      </c>
      <c r="B79" s="7" t="s">
        <v>53</v>
      </c>
      <c r="C79" s="17" t="s">
        <v>86</v>
      </c>
      <c r="D79" s="18">
        <v>4500</v>
      </c>
      <c r="E79" s="18">
        <v>0</v>
      </c>
      <c r="F79" s="18">
        <v>4500</v>
      </c>
      <c r="G79" s="18">
        <v>4500</v>
      </c>
      <c r="H79" s="18">
        <v>3500</v>
      </c>
      <c r="I79" s="18">
        <v>3500</v>
      </c>
      <c r="J79" s="18">
        <v>3500</v>
      </c>
      <c r="K79" s="18">
        <v>1000</v>
      </c>
      <c r="L79" s="18">
        <v>1000</v>
      </c>
      <c r="M79" s="18">
        <v>1000</v>
      </c>
      <c r="N79" s="9">
        <f t="shared" si="1"/>
        <v>0.77777777777777779</v>
      </c>
    </row>
    <row r="80" spans="1:14" ht="31.5" x14ac:dyDescent="0.15">
      <c r="A80" s="22" t="s">
        <v>87</v>
      </c>
      <c r="B80" s="7" t="s">
        <v>53</v>
      </c>
      <c r="C80" s="19" t="s">
        <v>88</v>
      </c>
      <c r="D80" s="20">
        <v>4500</v>
      </c>
      <c r="E80" s="20">
        <v>0</v>
      </c>
      <c r="F80" s="20">
        <v>4500</v>
      </c>
      <c r="G80" s="20">
        <v>4500</v>
      </c>
      <c r="H80" s="20">
        <v>3500</v>
      </c>
      <c r="I80" s="20">
        <v>3500</v>
      </c>
      <c r="J80" s="20">
        <v>3500</v>
      </c>
      <c r="K80" s="20">
        <v>1000</v>
      </c>
      <c r="L80" s="20">
        <v>1000</v>
      </c>
      <c r="M80" s="20">
        <v>1000</v>
      </c>
      <c r="N80" s="9">
        <f t="shared" si="1"/>
        <v>0.77777777777777779</v>
      </c>
    </row>
    <row r="81" spans="1:14" ht="21" x14ac:dyDescent="0.15">
      <c r="A81" s="17">
        <v>730417</v>
      </c>
      <c r="B81" s="7" t="s">
        <v>53</v>
      </c>
      <c r="C81" s="17" t="s">
        <v>89</v>
      </c>
      <c r="D81" s="18">
        <v>54303.26</v>
      </c>
      <c r="E81" s="18">
        <v>55828.28</v>
      </c>
      <c r="F81" s="18">
        <v>110131.54</v>
      </c>
      <c r="G81" s="18">
        <v>110131.54</v>
      </c>
      <c r="H81" s="18">
        <v>61678.67</v>
      </c>
      <c r="I81" s="18">
        <v>61678.67</v>
      </c>
      <c r="J81" s="18">
        <v>61584.29</v>
      </c>
      <c r="K81" s="18">
        <v>48452.87</v>
      </c>
      <c r="L81" s="18">
        <v>48452.87</v>
      </c>
      <c r="M81" s="18">
        <v>48547.25</v>
      </c>
      <c r="N81" s="9">
        <f t="shared" si="1"/>
        <v>0.56004546926339183</v>
      </c>
    </row>
    <row r="82" spans="1:14" ht="52.5" x14ac:dyDescent="0.15">
      <c r="A82" s="22" t="s">
        <v>90</v>
      </c>
      <c r="B82" s="7" t="s">
        <v>53</v>
      </c>
      <c r="C82" s="19" t="s">
        <v>91</v>
      </c>
      <c r="D82" s="20">
        <v>54303.26</v>
      </c>
      <c r="E82" s="20">
        <v>55828.28</v>
      </c>
      <c r="F82" s="20">
        <v>110131.54</v>
      </c>
      <c r="G82" s="20">
        <v>110131.54</v>
      </c>
      <c r="H82" s="20">
        <v>61678.67</v>
      </c>
      <c r="I82" s="20">
        <v>61678.67</v>
      </c>
      <c r="J82" s="20">
        <v>61584.29</v>
      </c>
      <c r="K82" s="20">
        <v>48452.87</v>
      </c>
      <c r="L82" s="20">
        <v>48452.87</v>
      </c>
      <c r="M82" s="20">
        <v>48547.25</v>
      </c>
      <c r="N82" s="9">
        <f t="shared" si="1"/>
        <v>0.56004546926339183</v>
      </c>
    </row>
    <row r="83" spans="1:14" ht="52.5" x14ac:dyDescent="0.15">
      <c r="A83" s="17">
        <v>730419</v>
      </c>
      <c r="B83" s="7" t="s">
        <v>53</v>
      </c>
      <c r="C83" s="17" t="s">
        <v>92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9">
        <v>0</v>
      </c>
    </row>
    <row r="84" spans="1:14" ht="84" x14ac:dyDescent="0.15">
      <c r="A84" s="22" t="s">
        <v>93</v>
      </c>
      <c r="B84" s="7" t="s">
        <v>53</v>
      </c>
      <c r="C84" s="19" t="s">
        <v>94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9">
        <v>0</v>
      </c>
    </row>
    <row r="85" spans="1:14" ht="63" x14ac:dyDescent="0.15">
      <c r="A85" s="17">
        <v>7306</v>
      </c>
      <c r="B85" s="7" t="s">
        <v>53</v>
      </c>
      <c r="C85" s="17" t="s">
        <v>95</v>
      </c>
      <c r="D85" s="18">
        <v>19105.16</v>
      </c>
      <c r="E85" s="18">
        <v>0</v>
      </c>
      <c r="F85" s="18">
        <v>19105.16</v>
      </c>
      <c r="G85" s="18">
        <v>19105.16</v>
      </c>
      <c r="H85" s="18">
        <v>561.66</v>
      </c>
      <c r="I85" s="18">
        <v>561.66</v>
      </c>
      <c r="J85" s="18">
        <v>561.66</v>
      </c>
      <c r="K85" s="18">
        <v>18543.5</v>
      </c>
      <c r="L85" s="18">
        <v>18543.5</v>
      </c>
      <c r="M85" s="18">
        <v>18543.5</v>
      </c>
      <c r="N85" s="9">
        <f t="shared" si="1"/>
        <v>2.9398340553023369E-2</v>
      </c>
    </row>
    <row r="86" spans="1:14" ht="31.5" x14ac:dyDescent="0.15">
      <c r="A86" s="19">
        <v>730604</v>
      </c>
      <c r="B86" s="7" t="s">
        <v>53</v>
      </c>
      <c r="C86" s="19" t="s">
        <v>96</v>
      </c>
      <c r="D86" s="20">
        <v>2305.16</v>
      </c>
      <c r="E86" s="20">
        <v>0</v>
      </c>
      <c r="F86" s="20">
        <v>2305.16</v>
      </c>
      <c r="G86" s="20">
        <v>2305.16</v>
      </c>
      <c r="H86" s="20">
        <v>0</v>
      </c>
      <c r="I86" s="20">
        <v>0</v>
      </c>
      <c r="J86" s="20">
        <v>0</v>
      </c>
      <c r="K86" s="20">
        <v>2305.16</v>
      </c>
      <c r="L86" s="20">
        <v>2305.16</v>
      </c>
      <c r="M86" s="20">
        <v>2305.16</v>
      </c>
      <c r="N86" s="9">
        <f t="shared" si="1"/>
        <v>0</v>
      </c>
    </row>
    <row r="87" spans="1:14" ht="30" x14ac:dyDescent="0.15">
      <c r="A87" s="21" t="s">
        <v>97</v>
      </c>
      <c r="B87" s="7" t="s">
        <v>53</v>
      </c>
      <c r="C87" s="17" t="s">
        <v>98</v>
      </c>
      <c r="D87" s="18">
        <v>2305.16</v>
      </c>
      <c r="E87" s="18">
        <v>0</v>
      </c>
      <c r="F87" s="18">
        <v>2305.16</v>
      </c>
      <c r="G87" s="18">
        <v>2305.16</v>
      </c>
      <c r="H87" s="18">
        <v>0</v>
      </c>
      <c r="I87" s="18">
        <v>0</v>
      </c>
      <c r="J87" s="18">
        <v>0</v>
      </c>
      <c r="K87" s="18">
        <v>2305.16</v>
      </c>
      <c r="L87" s="18">
        <v>2305.16</v>
      </c>
      <c r="M87" s="18">
        <v>2305.16</v>
      </c>
      <c r="N87" s="9">
        <f t="shared" si="1"/>
        <v>0</v>
      </c>
    </row>
    <row r="88" spans="1:14" ht="21" x14ac:dyDescent="0.15">
      <c r="A88" s="19">
        <v>730605</v>
      </c>
      <c r="B88" s="7" t="s">
        <v>53</v>
      </c>
      <c r="C88" s="19" t="s">
        <v>99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9">
        <v>0</v>
      </c>
    </row>
    <row r="89" spans="1:14" ht="31.5" x14ac:dyDescent="0.15">
      <c r="A89" s="21" t="s">
        <v>100</v>
      </c>
      <c r="B89" s="7" t="s">
        <v>53</v>
      </c>
      <c r="C89" s="17" t="s">
        <v>101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9">
        <v>0</v>
      </c>
    </row>
    <row r="90" spans="1:14" ht="42" x14ac:dyDescent="0.15">
      <c r="A90" s="19">
        <v>730613</v>
      </c>
      <c r="B90" s="7" t="s">
        <v>53</v>
      </c>
      <c r="C90" s="19" t="s">
        <v>102</v>
      </c>
      <c r="D90" s="20">
        <v>16800</v>
      </c>
      <c r="E90" s="20">
        <v>0</v>
      </c>
      <c r="F90" s="20">
        <v>16800</v>
      </c>
      <c r="G90" s="20">
        <v>16800</v>
      </c>
      <c r="H90" s="20">
        <v>561.66</v>
      </c>
      <c r="I90" s="20">
        <v>561.66</v>
      </c>
      <c r="J90" s="20">
        <v>561.66</v>
      </c>
      <c r="K90" s="20">
        <v>16238.34</v>
      </c>
      <c r="L90" s="20">
        <v>16238.34</v>
      </c>
      <c r="M90" s="20">
        <v>16238.34</v>
      </c>
      <c r="N90" s="9">
        <f t="shared" si="1"/>
        <v>3.3432142857142855E-2</v>
      </c>
    </row>
    <row r="91" spans="1:14" ht="31.5" x14ac:dyDescent="0.15">
      <c r="A91" s="21" t="s">
        <v>103</v>
      </c>
      <c r="B91" s="7" t="s">
        <v>53</v>
      </c>
      <c r="C91" s="17" t="s">
        <v>104</v>
      </c>
      <c r="D91" s="18">
        <v>16800</v>
      </c>
      <c r="E91" s="18">
        <v>0</v>
      </c>
      <c r="F91" s="18">
        <v>16800</v>
      </c>
      <c r="G91" s="18">
        <v>16800</v>
      </c>
      <c r="H91" s="18">
        <v>561.66</v>
      </c>
      <c r="I91" s="18">
        <v>561.66</v>
      </c>
      <c r="J91" s="18">
        <v>561.66</v>
      </c>
      <c r="K91" s="18">
        <v>16238.34</v>
      </c>
      <c r="L91" s="18">
        <v>16238.34</v>
      </c>
      <c r="M91" s="18">
        <v>16238.34</v>
      </c>
      <c r="N91" s="9">
        <f t="shared" si="1"/>
        <v>3.3432142857142855E-2</v>
      </c>
    </row>
    <row r="92" spans="1:14" ht="31.5" x14ac:dyDescent="0.15">
      <c r="A92" s="19">
        <v>7308</v>
      </c>
      <c r="B92" s="7" t="s">
        <v>53</v>
      </c>
      <c r="C92" s="19" t="s">
        <v>105</v>
      </c>
      <c r="D92" s="20">
        <v>20076</v>
      </c>
      <c r="E92" s="20">
        <v>0</v>
      </c>
      <c r="F92" s="20">
        <v>20076</v>
      </c>
      <c r="G92" s="20">
        <v>20076</v>
      </c>
      <c r="H92" s="20">
        <v>400</v>
      </c>
      <c r="I92" s="20">
        <v>400</v>
      </c>
      <c r="J92" s="20">
        <v>400</v>
      </c>
      <c r="K92" s="20">
        <v>19676</v>
      </c>
      <c r="L92" s="20">
        <v>19676</v>
      </c>
      <c r="M92" s="20">
        <v>19676</v>
      </c>
      <c r="N92" s="9">
        <f t="shared" si="1"/>
        <v>1.9924287706714484E-2</v>
      </c>
    </row>
    <row r="93" spans="1:14" ht="42" x14ac:dyDescent="0.15">
      <c r="A93" s="17">
        <v>730802</v>
      </c>
      <c r="B93" s="7" t="s">
        <v>53</v>
      </c>
      <c r="C93" s="17" t="s">
        <v>106</v>
      </c>
      <c r="D93" s="18">
        <v>680</v>
      </c>
      <c r="E93" s="18">
        <v>0</v>
      </c>
      <c r="F93" s="18">
        <v>680</v>
      </c>
      <c r="G93" s="18">
        <v>680</v>
      </c>
      <c r="H93" s="18">
        <v>0</v>
      </c>
      <c r="I93" s="18">
        <v>0</v>
      </c>
      <c r="J93" s="18">
        <v>0</v>
      </c>
      <c r="K93" s="18">
        <v>680</v>
      </c>
      <c r="L93" s="18">
        <v>680</v>
      </c>
      <c r="M93" s="18">
        <v>680</v>
      </c>
      <c r="N93" s="9">
        <f t="shared" si="1"/>
        <v>0</v>
      </c>
    </row>
    <row r="94" spans="1:14" ht="30" x14ac:dyDescent="0.15">
      <c r="A94" s="22" t="s">
        <v>107</v>
      </c>
      <c r="B94" s="7" t="s">
        <v>53</v>
      </c>
      <c r="C94" s="19" t="s">
        <v>108</v>
      </c>
      <c r="D94" s="20">
        <v>680</v>
      </c>
      <c r="E94" s="20">
        <v>0</v>
      </c>
      <c r="F94" s="20">
        <v>680</v>
      </c>
      <c r="G94" s="20">
        <v>680</v>
      </c>
      <c r="H94" s="20">
        <v>0</v>
      </c>
      <c r="I94" s="20">
        <v>0</v>
      </c>
      <c r="J94" s="20">
        <v>0</v>
      </c>
      <c r="K94" s="20">
        <v>680</v>
      </c>
      <c r="L94" s="20">
        <v>680</v>
      </c>
      <c r="M94" s="20">
        <v>680</v>
      </c>
      <c r="N94" s="9">
        <f t="shared" si="1"/>
        <v>0</v>
      </c>
    </row>
    <row r="95" spans="1:14" ht="21" x14ac:dyDescent="0.15">
      <c r="A95" s="17">
        <v>730803</v>
      </c>
      <c r="B95" s="7" t="s">
        <v>53</v>
      </c>
      <c r="C95" s="17" t="s">
        <v>109</v>
      </c>
      <c r="D95" s="18">
        <v>4000</v>
      </c>
      <c r="E95" s="18">
        <v>0</v>
      </c>
      <c r="F95" s="18">
        <v>4000</v>
      </c>
      <c r="G95" s="18">
        <v>4000</v>
      </c>
      <c r="H95" s="18">
        <v>400</v>
      </c>
      <c r="I95" s="18">
        <v>400</v>
      </c>
      <c r="J95" s="18">
        <v>400</v>
      </c>
      <c r="K95" s="18">
        <v>3600</v>
      </c>
      <c r="L95" s="18">
        <v>3600</v>
      </c>
      <c r="M95" s="18">
        <v>3600</v>
      </c>
      <c r="N95" s="9">
        <f t="shared" si="1"/>
        <v>0.1</v>
      </c>
    </row>
    <row r="96" spans="1:14" ht="30" x14ac:dyDescent="0.15">
      <c r="A96" s="22" t="s">
        <v>110</v>
      </c>
      <c r="B96" s="7" t="s">
        <v>53</v>
      </c>
      <c r="C96" s="19" t="s">
        <v>111</v>
      </c>
      <c r="D96" s="20">
        <v>4000</v>
      </c>
      <c r="E96" s="20">
        <v>0</v>
      </c>
      <c r="F96" s="20">
        <v>4000</v>
      </c>
      <c r="G96" s="20">
        <v>4000</v>
      </c>
      <c r="H96" s="20">
        <v>400</v>
      </c>
      <c r="I96" s="20">
        <v>400</v>
      </c>
      <c r="J96" s="20">
        <v>400</v>
      </c>
      <c r="K96" s="20">
        <v>3600</v>
      </c>
      <c r="L96" s="20">
        <v>3600</v>
      </c>
      <c r="M96" s="20">
        <v>3600</v>
      </c>
      <c r="N96" s="9">
        <f t="shared" si="1"/>
        <v>0.1</v>
      </c>
    </row>
    <row r="97" spans="1:14" ht="21" x14ac:dyDescent="0.15">
      <c r="A97" s="17">
        <v>730804</v>
      </c>
      <c r="B97" s="7" t="s">
        <v>53</v>
      </c>
      <c r="C97" s="17" t="s">
        <v>112</v>
      </c>
      <c r="D97" s="18">
        <v>1500</v>
      </c>
      <c r="E97" s="18">
        <v>0</v>
      </c>
      <c r="F97" s="18">
        <v>1500</v>
      </c>
      <c r="G97" s="18">
        <v>1500</v>
      </c>
      <c r="H97" s="18">
        <v>0</v>
      </c>
      <c r="I97" s="18">
        <v>0</v>
      </c>
      <c r="J97" s="18">
        <v>0</v>
      </c>
      <c r="K97" s="18">
        <v>1500</v>
      </c>
      <c r="L97" s="18">
        <v>1500</v>
      </c>
      <c r="M97" s="18">
        <v>1500</v>
      </c>
      <c r="N97" s="9">
        <f t="shared" si="1"/>
        <v>0</v>
      </c>
    </row>
    <row r="98" spans="1:14" ht="30" x14ac:dyDescent="0.15">
      <c r="A98" s="22" t="s">
        <v>113</v>
      </c>
      <c r="B98" s="7" t="s">
        <v>53</v>
      </c>
      <c r="C98" s="19" t="s">
        <v>114</v>
      </c>
      <c r="D98" s="20">
        <v>1500</v>
      </c>
      <c r="E98" s="20">
        <v>0</v>
      </c>
      <c r="F98" s="20">
        <v>1500</v>
      </c>
      <c r="G98" s="20">
        <v>1500</v>
      </c>
      <c r="H98" s="20">
        <v>0</v>
      </c>
      <c r="I98" s="20">
        <v>0</v>
      </c>
      <c r="J98" s="20">
        <v>0</v>
      </c>
      <c r="K98" s="20">
        <v>1500</v>
      </c>
      <c r="L98" s="20">
        <v>1500</v>
      </c>
      <c r="M98" s="20">
        <v>1500</v>
      </c>
      <c r="N98" s="9">
        <f t="shared" si="1"/>
        <v>0</v>
      </c>
    </row>
    <row r="99" spans="1:14" ht="21" x14ac:dyDescent="0.15">
      <c r="A99" s="17">
        <v>730805</v>
      </c>
      <c r="B99" s="7" t="s">
        <v>53</v>
      </c>
      <c r="C99" s="17" t="s">
        <v>115</v>
      </c>
      <c r="D99" s="18">
        <v>1000</v>
      </c>
      <c r="E99" s="18">
        <v>0</v>
      </c>
      <c r="F99" s="18">
        <v>1000</v>
      </c>
      <c r="G99" s="18">
        <v>1000</v>
      </c>
      <c r="H99" s="18">
        <v>0</v>
      </c>
      <c r="I99" s="18">
        <v>0</v>
      </c>
      <c r="J99" s="18">
        <v>0</v>
      </c>
      <c r="K99" s="18">
        <v>1000</v>
      </c>
      <c r="L99" s="18">
        <v>1000</v>
      </c>
      <c r="M99" s="18">
        <v>1000</v>
      </c>
      <c r="N99" s="9">
        <f t="shared" si="1"/>
        <v>0</v>
      </c>
    </row>
    <row r="100" spans="1:14" ht="30" x14ac:dyDescent="0.15">
      <c r="A100" s="22" t="s">
        <v>116</v>
      </c>
      <c r="B100" s="7" t="s">
        <v>53</v>
      </c>
      <c r="C100" s="19" t="s">
        <v>117</v>
      </c>
      <c r="D100" s="20">
        <v>1000</v>
      </c>
      <c r="E100" s="20">
        <v>0</v>
      </c>
      <c r="F100" s="20">
        <v>1000</v>
      </c>
      <c r="G100" s="20">
        <v>1000</v>
      </c>
      <c r="H100" s="20">
        <v>0</v>
      </c>
      <c r="I100" s="20">
        <v>0</v>
      </c>
      <c r="J100" s="20">
        <v>0</v>
      </c>
      <c r="K100" s="20">
        <v>1000</v>
      </c>
      <c r="L100" s="20">
        <v>1000</v>
      </c>
      <c r="M100" s="20">
        <v>1000</v>
      </c>
      <c r="N100" s="9">
        <f t="shared" si="1"/>
        <v>0</v>
      </c>
    </row>
    <row r="101" spans="1:14" ht="105" x14ac:dyDescent="0.15">
      <c r="A101" s="17">
        <v>730811</v>
      </c>
      <c r="B101" s="7" t="s">
        <v>53</v>
      </c>
      <c r="C101" s="17" t="s">
        <v>118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9">
        <v>0</v>
      </c>
    </row>
    <row r="102" spans="1:14" ht="30" x14ac:dyDescent="0.15">
      <c r="A102" s="22" t="s">
        <v>119</v>
      </c>
      <c r="B102" s="7" t="s">
        <v>53</v>
      </c>
      <c r="C102" s="19" t="s">
        <v>120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9">
        <v>0</v>
      </c>
    </row>
    <row r="103" spans="1:14" ht="21" x14ac:dyDescent="0.15">
      <c r="A103" s="17">
        <v>730812</v>
      </c>
      <c r="B103" s="7" t="s">
        <v>53</v>
      </c>
      <c r="C103" s="17" t="s">
        <v>121</v>
      </c>
      <c r="D103" s="18">
        <v>896</v>
      </c>
      <c r="E103" s="18">
        <v>0</v>
      </c>
      <c r="F103" s="18">
        <v>896</v>
      </c>
      <c r="G103" s="18">
        <v>896</v>
      </c>
      <c r="H103" s="18">
        <v>0</v>
      </c>
      <c r="I103" s="18">
        <v>0</v>
      </c>
      <c r="J103" s="18">
        <v>0</v>
      </c>
      <c r="K103" s="18">
        <v>896</v>
      </c>
      <c r="L103" s="18">
        <v>896</v>
      </c>
      <c r="M103" s="18">
        <v>896</v>
      </c>
      <c r="N103" s="9">
        <f t="shared" si="1"/>
        <v>0</v>
      </c>
    </row>
    <row r="104" spans="1:14" ht="30" x14ac:dyDescent="0.15">
      <c r="A104" s="22" t="s">
        <v>122</v>
      </c>
      <c r="B104" s="7" t="s">
        <v>53</v>
      </c>
      <c r="C104" s="19" t="s">
        <v>123</v>
      </c>
      <c r="D104" s="20">
        <v>896</v>
      </c>
      <c r="E104" s="20">
        <v>0</v>
      </c>
      <c r="F104" s="20">
        <v>896</v>
      </c>
      <c r="G104" s="20">
        <v>896</v>
      </c>
      <c r="H104" s="20">
        <v>0</v>
      </c>
      <c r="I104" s="20">
        <v>0</v>
      </c>
      <c r="J104" s="20">
        <v>0</v>
      </c>
      <c r="K104" s="20">
        <v>896</v>
      </c>
      <c r="L104" s="20">
        <v>896</v>
      </c>
      <c r="M104" s="20">
        <v>896</v>
      </c>
      <c r="N104" s="9">
        <f t="shared" si="1"/>
        <v>0</v>
      </c>
    </row>
    <row r="105" spans="1:14" ht="21" x14ac:dyDescent="0.15">
      <c r="A105" s="17">
        <v>730813</v>
      </c>
      <c r="B105" s="7" t="s">
        <v>53</v>
      </c>
      <c r="C105" s="17" t="s">
        <v>124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9">
        <v>0</v>
      </c>
    </row>
    <row r="106" spans="1:14" ht="30" x14ac:dyDescent="0.15">
      <c r="A106" s="22" t="s">
        <v>125</v>
      </c>
      <c r="B106" s="7" t="s">
        <v>53</v>
      </c>
      <c r="C106" s="19" t="s">
        <v>126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9">
        <v>0</v>
      </c>
    </row>
    <row r="107" spans="1:14" ht="42" x14ac:dyDescent="0.15">
      <c r="A107" s="17">
        <v>730814</v>
      </c>
      <c r="B107" s="7" t="s">
        <v>53</v>
      </c>
      <c r="C107" s="17" t="s">
        <v>127</v>
      </c>
      <c r="D107" s="18">
        <v>2000</v>
      </c>
      <c r="E107" s="18">
        <v>0</v>
      </c>
      <c r="F107" s="18">
        <v>2000</v>
      </c>
      <c r="G107" s="18">
        <v>2000</v>
      </c>
      <c r="H107" s="18">
        <v>0</v>
      </c>
      <c r="I107" s="18">
        <v>0</v>
      </c>
      <c r="J107" s="18">
        <v>0</v>
      </c>
      <c r="K107" s="18">
        <v>2000</v>
      </c>
      <c r="L107" s="18">
        <v>2000</v>
      </c>
      <c r="M107" s="18">
        <v>2000</v>
      </c>
      <c r="N107" s="9">
        <f t="shared" si="1"/>
        <v>0</v>
      </c>
    </row>
    <row r="108" spans="1:14" ht="31.5" x14ac:dyDescent="0.15">
      <c r="A108" s="22" t="s">
        <v>128</v>
      </c>
      <c r="B108" s="7" t="s">
        <v>53</v>
      </c>
      <c r="C108" s="19" t="s">
        <v>129</v>
      </c>
      <c r="D108" s="20">
        <v>2000</v>
      </c>
      <c r="E108" s="20">
        <v>0</v>
      </c>
      <c r="F108" s="20">
        <v>2000</v>
      </c>
      <c r="G108" s="20">
        <v>2000</v>
      </c>
      <c r="H108" s="20">
        <v>0</v>
      </c>
      <c r="I108" s="20">
        <v>0</v>
      </c>
      <c r="J108" s="20">
        <v>0</v>
      </c>
      <c r="K108" s="20">
        <v>2000</v>
      </c>
      <c r="L108" s="20">
        <v>2000</v>
      </c>
      <c r="M108" s="20">
        <v>2000</v>
      </c>
      <c r="N108" s="9">
        <f t="shared" si="1"/>
        <v>0</v>
      </c>
    </row>
    <row r="109" spans="1:14" ht="31.5" x14ac:dyDescent="0.15">
      <c r="A109" s="17">
        <v>730821</v>
      </c>
      <c r="B109" s="7" t="s">
        <v>53</v>
      </c>
      <c r="C109" s="17" t="s">
        <v>130</v>
      </c>
      <c r="D109" s="18">
        <v>10000</v>
      </c>
      <c r="E109" s="18">
        <v>0</v>
      </c>
      <c r="F109" s="18">
        <v>10000</v>
      </c>
      <c r="G109" s="18">
        <v>10000</v>
      </c>
      <c r="H109" s="18">
        <v>0</v>
      </c>
      <c r="I109" s="18">
        <v>0</v>
      </c>
      <c r="J109" s="18">
        <v>0</v>
      </c>
      <c r="K109" s="18">
        <v>10000</v>
      </c>
      <c r="L109" s="18">
        <v>10000</v>
      </c>
      <c r="M109" s="18">
        <v>10000</v>
      </c>
      <c r="N109" s="9">
        <f t="shared" si="1"/>
        <v>0</v>
      </c>
    </row>
    <row r="110" spans="1:14" ht="31.5" x14ac:dyDescent="0.15">
      <c r="A110" s="22" t="s">
        <v>131</v>
      </c>
      <c r="B110" s="7" t="s">
        <v>53</v>
      </c>
      <c r="C110" s="19" t="s">
        <v>132</v>
      </c>
      <c r="D110" s="20">
        <v>10000</v>
      </c>
      <c r="E110" s="20">
        <v>0</v>
      </c>
      <c r="F110" s="20">
        <v>10000</v>
      </c>
      <c r="G110" s="20">
        <v>10000</v>
      </c>
      <c r="H110" s="20">
        <v>0</v>
      </c>
      <c r="I110" s="20">
        <v>0</v>
      </c>
      <c r="J110" s="20">
        <v>0</v>
      </c>
      <c r="K110" s="20">
        <v>10000</v>
      </c>
      <c r="L110" s="20">
        <v>10000</v>
      </c>
      <c r="M110" s="20">
        <v>10000</v>
      </c>
      <c r="N110" s="9">
        <f t="shared" si="1"/>
        <v>0</v>
      </c>
    </row>
    <row r="111" spans="1:14" ht="21" x14ac:dyDescent="0.15">
      <c r="A111" s="17">
        <v>7314</v>
      </c>
      <c r="B111" s="7" t="s">
        <v>53</v>
      </c>
      <c r="C111" s="17" t="s">
        <v>133</v>
      </c>
      <c r="D111" s="18">
        <v>850</v>
      </c>
      <c r="E111" s="18">
        <v>0</v>
      </c>
      <c r="F111" s="18">
        <v>850</v>
      </c>
      <c r="G111" s="18">
        <v>850</v>
      </c>
      <c r="H111" s="18">
        <v>0</v>
      </c>
      <c r="I111" s="18">
        <v>0</v>
      </c>
      <c r="J111" s="18">
        <v>0</v>
      </c>
      <c r="K111" s="18">
        <v>850</v>
      </c>
      <c r="L111" s="18">
        <v>850</v>
      </c>
      <c r="M111" s="18">
        <v>850</v>
      </c>
      <c r="N111" s="9">
        <f t="shared" si="1"/>
        <v>0</v>
      </c>
    </row>
    <row r="112" spans="1:14" ht="42" x14ac:dyDescent="0.15">
      <c r="A112" s="19">
        <v>731407</v>
      </c>
      <c r="B112" s="7" t="s">
        <v>53</v>
      </c>
      <c r="C112" s="19" t="s">
        <v>134</v>
      </c>
      <c r="D112" s="20">
        <v>850</v>
      </c>
      <c r="E112" s="20">
        <v>0</v>
      </c>
      <c r="F112" s="20">
        <v>850</v>
      </c>
      <c r="G112" s="20">
        <v>850</v>
      </c>
      <c r="H112" s="20">
        <v>0</v>
      </c>
      <c r="I112" s="20">
        <v>0</v>
      </c>
      <c r="J112" s="20">
        <v>0</v>
      </c>
      <c r="K112" s="20">
        <v>850</v>
      </c>
      <c r="L112" s="20">
        <v>850</v>
      </c>
      <c r="M112" s="20">
        <v>850</v>
      </c>
      <c r="N112" s="9">
        <f t="shared" si="1"/>
        <v>0</v>
      </c>
    </row>
    <row r="113" spans="1:14" ht="31.5" x14ac:dyDescent="0.15">
      <c r="A113" s="21" t="s">
        <v>135</v>
      </c>
      <c r="B113" s="7" t="s">
        <v>53</v>
      </c>
      <c r="C113" s="17" t="s">
        <v>27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9">
        <v>0</v>
      </c>
    </row>
    <row r="114" spans="1:14" ht="30" x14ac:dyDescent="0.15">
      <c r="A114" s="22" t="s">
        <v>136</v>
      </c>
      <c r="B114" s="7" t="s">
        <v>53</v>
      </c>
      <c r="C114" s="19" t="s">
        <v>137</v>
      </c>
      <c r="D114" s="20">
        <v>850</v>
      </c>
      <c r="E114" s="20">
        <v>0</v>
      </c>
      <c r="F114" s="20">
        <v>850</v>
      </c>
      <c r="G114" s="20">
        <v>850</v>
      </c>
      <c r="H114" s="20">
        <v>0</v>
      </c>
      <c r="I114" s="20">
        <v>0</v>
      </c>
      <c r="J114" s="20">
        <v>0</v>
      </c>
      <c r="K114" s="20">
        <v>850</v>
      </c>
      <c r="L114" s="20">
        <v>850</v>
      </c>
      <c r="M114" s="20">
        <v>850</v>
      </c>
      <c r="N114" s="9">
        <f t="shared" si="1"/>
        <v>0</v>
      </c>
    </row>
    <row r="115" spans="1:14" ht="52.5" x14ac:dyDescent="0.15">
      <c r="A115" s="17">
        <v>731408</v>
      </c>
      <c r="B115" s="7" t="s">
        <v>53</v>
      </c>
      <c r="C115" s="17" t="s">
        <v>138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9">
        <v>0</v>
      </c>
    </row>
    <row r="116" spans="1:14" ht="30" x14ac:dyDescent="0.15">
      <c r="A116" s="22" t="s">
        <v>139</v>
      </c>
      <c r="B116" s="7" t="s">
        <v>53</v>
      </c>
      <c r="C116" s="19" t="s">
        <v>140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9">
        <v>0</v>
      </c>
    </row>
    <row r="117" spans="1:14" ht="21" x14ac:dyDescent="0.15">
      <c r="A117" s="17">
        <v>7315</v>
      </c>
      <c r="B117" s="7" t="s">
        <v>53</v>
      </c>
      <c r="C117" s="17" t="s">
        <v>141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9">
        <v>0</v>
      </c>
    </row>
    <row r="118" spans="1:14" ht="21" x14ac:dyDescent="0.15">
      <c r="A118" s="19">
        <v>731512</v>
      </c>
      <c r="B118" s="7" t="s">
        <v>53</v>
      </c>
      <c r="C118" s="19" t="s">
        <v>142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9">
        <v>0</v>
      </c>
    </row>
    <row r="119" spans="1:14" ht="31.5" x14ac:dyDescent="0.15">
      <c r="A119" s="21" t="s">
        <v>143</v>
      </c>
      <c r="B119" s="7" t="s">
        <v>53</v>
      </c>
      <c r="C119" s="17" t="s">
        <v>144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9">
        <v>0</v>
      </c>
    </row>
    <row r="120" spans="1:14" ht="21" x14ac:dyDescent="0.15">
      <c r="A120" s="19">
        <v>75</v>
      </c>
      <c r="B120" s="7" t="s">
        <v>182</v>
      </c>
      <c r="C120" s="19" t="s">
        <v>190</v>
      </c>
      <c r="D120" s="20">
        <v>35893.370000000003</v>
      </c>
      <c r="E120" s="20">
        <v>0</v>
      </c>
      <c r="F120" s="20">
        <v>35893.370000000003</v>
      </c>
      <c r="G120" s="20">
        <v>35893.370000000003</v>
      </c>
      <c r="H120" s="20">
        <v>0</v>
      </c>
      <c r="I120" s="20">
        <v>0</v>
      </c>
      <c r="J120" s="20">
        <v>0</v>
      </c>
      <c r="K120" s="20">
        <v>35893.370000000003</v>
      </c>
      <c r="L120" s="20">
        <v>35893.370000000003</v>
      </c>
      <c r="M120" s="20">
        <v>35893.370000000003</v>
      </c>
      <c r="N120" s="9">
        <f t="shared" si="1"/>
        <v>0</v>
      </c>
    </row>
    <row r="121" spans="1:14" ht="21" x14ac:dyDescent="0.15">
      <c r="A121" s="17">
        <v>7501</v>
      </c>
      <c r="B121" s="7" t="s">
        <v>182</v>
      </c>
      <c r="C121" s="17" t="s">
        <v>145</v>
      </c>
      <c r="D121" s="18">
        <v>35893.370000000003</v>
      </c>
      <c r="E121" s="18">
        <v>0</v>
      </c>
      <c r="F121" s="18">
        <v>35893.370000000003</v>
      </c>
      <c r="G121" s="18">
        <v>35893.370000000003</v>
      </c>
      <c r="H121" s="18">
        <v>0</v>
      </c>
      <c r="I121" s="18">
        <v>0</v>
      </c>
      <c r="J121" s="18">
        <v>0</v>
      </c>
      <c r="K121" s="18">
        <v>35893.370000000003</v>
      </c>
      <c r="L121" s="18">
        <v>35893.370000000003</v>
      </c>
      <c r="M121" s="18">
        <v>35893.370000000003</v>
      </c>
      <c r="N121" s="9">
        <f t="shared" si="1"/>
        <v>0</v>
      </c>
    </row>
    <row r="122" spans="1:14" ht="31.5" x14ac:dyDescent="0.15">
      <c r="A122" s="19">
        <v>750104</v>
      </c>
      <c r="B122" s="7" t="s">
        <v>182</v>
      </c>
      <c r="C122" s="19" t="s">
        <v>146</v>
      </c>
      <c r="D122" s="20">
        <v>35893.370000000003</v>
      </c>
      <c r="E122" s="20">
        <v>0</v>
      </c>
      <c r="F122" s="20">
        <v>35893.370000000003</v>
      </c>
      <c r="G122" s="20">
        <v>35893.370000000003</v>
      </c>
      <c r="H122" s="20">
        <v>0</v>
      </c>
      <c r="I122" s="20">
        <v>0</v>
      </c>
      <c r="J122" s="20">
        <v>0</v>
      </c>
      <c r="K122" s="20">
        <v>35893.370000000003</v>
      </c>
      <c r="L122" s="20">
        <v>35893.370000000003</v>
      </c>
      <c r="M122" s="20">
        <v>35893.370000000003</v>
      </c>
      <c r="N122" s="9">
        <f t="shared" si="1"/>
        <v>0</v>
      </c>
    </row>
    <row r="123" spans="1:14" ht="52.5" x14ac:dyDescent="0.15">
      <c r="A123" s="21" t="s">
        <v>147</v>
      </c>
      <c r="B123" s="7" t="s">
        <v>182</v>
      </c>
      <c r="C123" s="17" t="s">
        <v>91</v>
      </c>
      <c r="D123" s="18">
        <v>35893.370000000003</v>
      </c>
      <c r="E123" s="18">
        <v>0</v>
      </c>
      <c r="F123" s="18">
        <v>35893.370000000003</v>
      </c>
      <c r="G123" s="18">
        <v>35893.370000000003</v>
      </c>
      <c r="H123" s="18">
        <v>0</v>
      </c>
      <c r="I123" s="18">
        <v>0</v>
      </c>
      <c r="J123" s="18">
        <v>0</v>
      </c>
      <c r="K123" s="18">
        <v>35893.370000000003</v>
      </c>
      <c r="L123" s="18">
        <v>35893.370000000003</v>
      </c>
      <c r="M123" s="18">
        <v>35893.370000000003</v>
      </c>
      <c r="N123" s="9">
        <f t="shared" si="1"/>
        <v>0</v>
      </c>
    </row>
    <row r="124" spans="1:14" ht="21" x14ac:dyDescent="0.15">
      <c r="A124" s="19">
        <v>750199</v>
      </c>
      <c r="B124" s="7" t="s">
        <v>182</v>
      </c>
      <c r="C124" s="19" t="s">
        <v>148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9">
        <v>0</v>
      </c>
    </row>
    <row r="125" spans="1:14" ht="31.5" x14ac:dyDescent="0.15">
      <c r="A125" s="21" t="s">
        <v>149</v>
      </c>
      <c r="B125" s="7" t="s">
        <v>182</v>
      </c>
      <c r="C125" s="17" t="s">
        <v>150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9">
        <v>0</v>
      </c>
    </row>
    <row r="126" spans="1:14" ht="21" x14ac:dyDescent="0.15">
      <c r="A126" s="19">
        <v>77</v>
      </c>
      <c r="B126" s="7" t="s">
        <v>183</v>
      </c>
      <c r="C126" s="19" t="s">
        <v>191</v>
      </c>
      <c r="D126" s="20">
        <v>1620</v>
      </c>
      <c r="E126" s="20">
        <v>0</v>
      </c>
      <c r="F126" s="20">
        <v>1620</v>
      </c>
      <c r="G126" s="20">
        <v>1620</v>
      </c>
      <c r="H126" s="20">
        <v>120</v>
      </c>
      <c r="I126" s="20">
        <v>20.3</v>
      </c>
      <c r="J126" s="20">
        <v>20.3</v>
      </c>
      <c r="K126" s="20">
        <v>1500</v>
      </c>
      <c r="L126" s="20">
        <v>1599.7</v>
      </c>
      <c r="M126" s="20">
        <v>1599.7</v>
      </c>
      <c r="N126" s="9">
        <f t="shared" si="1"/>
        <v>1.2530864197530864E-2</v>
      </c>
    </row>
    <row r="127" spans="1:14" ht="21" x14ac:dyDescent="0.15">
      <c r="A127" s="17">
        <v>7701</v>
      </c>
      <c r="B127" s="7" t="s">
        <v>183</v>
      </c>
      <c r="C127" s="17" t="s">
        <v>151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9">
        <v>0</v>
      </c>
    </row>
    <row r="128" spans="1:14" ht="63" x14ac:dyDescent="0.15">
      <c r="A128" s="19">
        <v>770102</v>
      </c>
      <c r="B128" s="7" t="s">
        <v>183</v>
      </c>
      <c r="C128" s="19" t="s">
        <v>152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9">
        <v>0</v>
      </c>
    </row>
    <row r="129" spans="1:14" ht="31.5" x14ac:dyDescent="0.15">
      <c r="A129" s="21" t="s">
        <v>153</v>
      </c>
      <c r="B129" s="7" t="s">
        <v>183</v>
      </c>
      <c r="C129" s="17" t="s">
        <v>154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9">
        <v>0</v>
      </c>
    </row>
    <row r="130" spans="1:14" ht="31.5" x14ac:dyDescent="0.15">
      <c r="A130" s="19">
        <v>7702</v>
      </c>
      <c r="B130" s="7" t="s">
        <v>183</v>
      </c>
      <c r="C130" s="19" t="s">
        <v>29</v>
      </c>
      <c r="D130" s="20">
        <v>1620</v>
      </c>
      <c r="E130" s="20">
        <v>0</v>
      </c>
      <c r="F130" s="20">
        <v>1620</v>
      </c>
      <c r="G130" s="20">
        <v>1620</v>
      </c>
      <c r="H130" s="20">
        <v>120</v>
      </c>
      <c r="I130" s="20">
        <v>20.3</v>
      </c>
      <c r="J130" s="20">
        <v>20.3</v>
      </c>
      <c r="K130" s="20">
        <v>1500</v>
      </c>
      <c r="L130" s="20">
        <v>1599.7</v>
      </c>
      <c r="M130" s="20">
        <v>1599.7</v>
      </c>
      <c r="N130" s="9">
        <f t="shared" si="1"/>
        <v>1.2530864197530864E-2</v>
      </c>
    </row>
    <row r="131" spans="1:14" x14ac:dyDescent="0.15">
      <c r="A131" s="17">
        <v>770201</v>
      </c>
      <c r="B131" s="7" t="s">
        <v>183</v>
      </c>
      <c r="C131" s="17" t="s">
        <v>30</v>
      </c>
      <c r="D131" s="18">
        <v>1500</v>
      </c>
      <c r="E131" s="18">
        <v>0</v>
      </c>
      <c r="F131" s="18">
        <v>1500</v>
      </c>
      <c r="G131" s="18">
        <v>1500</v>
      </c>
      <c r="H131" s="18">
        <v>0</v>
      </c>
      <c r="I131" s="18">
        <v>0</v>
      </c>
      <c r="J131" s="18">
        <v>0</v>
      </c>
      <c r="K131" s="18">
        <v>1500</v>
      </c>
      <c r="L131" s="18">
        <v>1500</v>
      </c>
      <c r="M131" s="18">
        <v>1500</v>
      </c>
      <c r="N131" s="9">
        <f t="shared" si="1"/>
        <v>0</v>
      </c>
    </row>
    <row r="132" spans="1:14" ht="42" x14ac:dyDescent="0.15">
      <c r="A132" s="22" t="s">
        <v>155</v>
      </c>
      <c r="B132" s="7" t="s">
        <v>183</v>
      </c>
      <c r="C132" s="19" t="s">
        <v>156</v>
      </c>
      <c r="D132" s="20">
        <v>1500</v>
      </c>
      <c r="E132" s="20">
        <v>0</v>
      </c>
      <c r="F132" s="20">
        <v>1500</v>
      </c>
      <c r="G132" s="20">
        <v>1500</v>
      </c>
      <c r="H132" s="20">
        <v>0</v>
      </c>
      <c r="I132" s="20">
        <v>0</v>
      </c>
      <c r="J132" s="20">
        <v>0</v>
      </c>
      <c r="K132" s="20">
        <v>1500</v>
      </c>
      <c r="L132" s="20">
        <v>1500</v>
      </c>
      <c r="M132" s="20">
        <v>1500</v>
      </c>
      <c r="N132" s="9">
        <f t="shared" ref="N132:N151" si="2">I132/F132</f>
        <v>0</v>
      </c>
    </row>
    <row r="133" spans="1:14" ht="21" x14ac:dyDescent="0.15">
      <c r="A133" s="17">
        <v>770203</v>
      </c>
      <c r="B133" s="7" t="s">
        <v>183</v>
      </c>
      <c r="C133" s="17" t="s">
        <v>35</v>
      </c>
      <c r="D133" s="18">
        <v>120</v>
      </c>
      <c r="E133" s="18">
        <v>0</v>
      </c>
      <c r="F133" s="18">
        <v>120</v>
      </c>
      <c r="G133" s="18">
        <v>120</v>
      </c>
      <c r="H133" s="18">
        <v>120</v>
      </c>
      <c r="I133" s="18">
        <v>20.3</v>
      </c>
      <c r="J133" s="18">
        <v>20.3</v>
      </c>
      <c r="K133" s="18">
        <v>0</v>
      </c>
      <c r="L133" s="18">
        <v>99.7</v>
      </c>
      <c r="M133" s="18">
        <v>99.7</v>
      </c>
      <c r="N133" s="9">
        <f t="shared" si="2"/>
        <v>0.16916666666666666</v>
      </c>
    </row>
    <row r="134" spans="1:14" ht="30" x14ac:dyDescent="0.15">
      <c r="A134" s="22" t="s">
        <v>157</v>
      </c>
      <c r="B134" s="7" t="s">
        <v>183</v>
      </c>
      <c r="C134" s="19" t="s">
        <v>37</v>
      </c>
      <c r="D134" s="20">
        <v>120</v>
      </c>
      <c r="E134" s="20">
        <v>0</v>
      </c>
      <c r="F134" s="20">
        <v>120</v>
      </c>
      <c r="G134" s="20">
        <v>120</v>
      </c>
      <c r="H134" s="20">
        <v>120</v>
      </c>
      <c r="I134" s="20">
        <v>20.3</v>
      </c>
      <c r="J134" s="20">
        <v>20.3</v>
      </c>
      <c r="K134" s="20">
        <v>0</v>
      </c>
      <c r="L134" s="20">
        <v>99.7</v>
      </c>
      <c r="M134" s="20">
        <v>99.7</v>
      </c>
      <c r="N134" s="9">
        <f t="shared" si="2"/>
        <v>0.16916666666666666</v>
      </c>
    </row>
    <row r="135" spans="1:14" ht="42" x14ac:dyDescent="0.15">
      <c r="A135" s="17">
        <v>78</v>
      </c>
      <c r="B135" s="7" t="s">
        <v>184</v>
      </c>
      <c r="C135" s="17" t="s">
        <v>192</v>
      </c>
      <c r="D135" s="18">
        <v>11998.17</v>
      </c>
      <c r="E135" s="18">
        <v>0</v>
      </c>
      <c r="F135" s="18">
        <v>11998.17</v>
      </c>
      <c r="G135" s="18">
        <v>11998.17</v>
      </c>
      <c r="H135" s="18">
        <v>3227.16</v>
      </c>
      <c r="I135" s="18">
        <v>2868.6</v>
      </c>
      <c r="J135" s="18">
        <v>2868.6</v>
      </c>
      <c r="K135" s="18">
        <v>8771.01</v>
      </c>
      <c r="L135" s="18">
        <v>9129.57</v>
      </c>
      <c r="M135" s="18">
        <v>9129.57</v>
      </c>
      <c r="N135" s="9">
        <f t="shared" si="2"/>
        <v>0.23908646068525449</v>
      </c>
    </row>
    <row r="136" spans="1:14" ht="31.5" x14ac:dyDescent="0.15">
      <c r="A136" s="19">
        <v>7801</v>
      </c>
      <c r="B136" s="7" t="s">
        <v>184</v>
      </c>
      <c r="C136" s="19" t="s">
        <v>158</v>
      </c>
      <c r="D136" s="20">
        <v>11998.17</v>
      </c>
      <c r="E136" s="20">
        <v>0</v>
      </c>
      <c r="F136" s="20">
        <v>11998.17</v>
      </c>
      <c r="G136" s="20">
        <v>11998.17</v>
      </c>
      <c r="H136" s="20">
        <v>3227.16</v>
      </c>
      <c r="I136" s="20">
        <v>2868.6</v>
      </c>
      <c r="J136" s="20">
        <v>2868.6</v>
      </c>
      <c r="K136" s="20">
        <v>8771.01</v>
      </c>
      <c r="L136" s="20">
        <v>9129.57</v>
      </c>
      <c r="M136" s="20">
        <v>9129.57</v>
      </c>
      <c r="N136" s="9">
        <f t="shared" si="2"/>
        <v>0.23908646068525449</v>
      </c>
    </row>
    <row r="137" spans="1:14" ht="42" x14ac:dyDescent="0.15">
      <c r="A137" s="17">
        <v>780101</v>
      </c>
      <c r="B137" s="7" t="s">
        <v>184</v>
      </c>
      <c r="C137" s="17" t="s">
        <v>40</v>
      </c>
      <c r="D137" s="18">
        <v>1200</v>
      </c>
      <c r="E137" s="18">
        <v>0</v>
      </c>
      <c r="F137" s="18">
        <v>1200</v>
      </c>
      <c r="G137" s="18">
        <v>1200</v>
      </c>
      <c r="H137" s="18">
        <v>1200</v>
      </c>
      <c r="I137" s="18">
        <v>841.44</v>
      </c>
      <c r="J137" s="18">
        <v>841.44</v>
      </c>
      <c r="K137" s="18">
        <v>0</v>
      </c>
      <c r="L137" s="18">
        <v>358.56</v>
      </c>
      <c r="M137" s="18">
        <v>358.56</v>
      </c>
      <c r="N137" s="9">
        <f t="shared" si="2"/>
        <v>0.70120000000000005</v>
      </c>
    </row>
    <row r="138" spans="1:14" ht="31.5" x14ac:dyDescent="0.15">
      <c r="A138" s="22" t="s">
        <v>159</v>
      </c>
      <c r="B138" s="7" t="s">
        <v>184</v>
      </c>
      <c r="C138" s="19" t="s">
        <v>160</v>
      </c>
      <c r="D138" s="20">
        <v>1200</v>
      </c>
      <c r="E138" s="20">
        <v>0</v>
      </c>
      <c r="F138" s="20">
        <v>1200</v>
      </c>
      <c r="G138" s="20">
        <v>1200</v>
      </c>
      <c r="H138" s="20">
        <v>1200</v>
      </c>
      <c r="I138" s="20">
        <v>841.44</v>
      </c>
      <c r="J138" s="20">
        <v>841.44</v>
      </c>
      <c r="K138" s="20">
        <v>0</v>
      </c>
      <c r="L138" s="20">
        <v>358.56</v>
      </c>
      <c r="M138" s="20">
        <v>358.56</v>
      </c>
      <c r="N138" s="9">
        <f t="shared" si="2"/>
        <v>0.70120000000000005</v>
      </c>
    </row>
    <row r="139" spans="1:14" ht="52.5" x14ac:dyDescent="0.15">
      <c r="A139" s="17">
        <v>780102</v>
      </c>
      <c r="B139" s="7" t="s">
        <v>184</v>
      </c>
      <c r="C139" s="17" t="s">
        <v>161</v>
      </c>
      <c r="D139" s="18">
        <v>10798.17</v>
      </c>
      <c r="E139" s="18">
        <v>0</v>
      </c>
      <c r="F139" s="18">
        <v>10798.17</v>
      </c>
      <c r="G139" s="18">
        <v>10798.17</v>
      </c>
      <c r="H139" s="18">
        <v>2027.16</v>
      </c>
      <c r="I139" s="18">
        <v>2027.16</v>
      </c>
      <c r="J139" s="18">
        <v>2027.16</v>
      </c>
      <c r="K139" s="18">
        <v>8771.01</v>
      </c>
      <c r="L139" s="18">
        <v>8771.01</v>
      </c>
      <c r="M139" s="18">
        <v>8771.01</v>
      </c>
      <c r="N139" s="9">
        <f t="shared" si="2"/>
        <v>0.18773181011226903</v>
      </c>
    </row>
    <row r="140" spans="1:14" ht="31.5" x14ac:dyDescent="0.15">
      <c r="A140" s="22" t="s">
        <v>162</v>
      </c>
      <c r="B140" s="7" t="s">
        <v>184</v>
      </c>
      <c r="C140" s="19" t="s">
        <v>163</v>
      </c>
      <c r="D140" s="20">
        <v>3599.39</v>
      </c>
      <c r="E140" s="20">
        <v>0</v>
      </c>
      <c r="F140" s="20">
        <v>3599.39</v>
      </c>
      <c r="G140" s="20">
        <v>3599.39</v>
      </c>
      <c r="H140" s="20">
        <v>675.72</v>
      </c>
      <c r="I140" s="20">
        <v>675.72</v>
      </c>
      <c r="J140" s="20">
        <v>675.72</v>
      </c>
      <c r="K140" s="20">
        <v>2923.67</v>
      </c>
      <c r="L140" s="20">
        <v>2923.67</v>
      </c>
      <c r="M140" s="20">
        <v>2923.67</v>
      </c>
      <c r="N140" s="9">
        <f t="shared" si="2"/>
        <v>0.18773181011226903</v>
      </c>
    </row>
    <row r="141" spans="1:14" ht="31.5" x14ac:dyDescent="0.15">
      <c r="A141" s="21" t="s">
        <v>164</v>
      </c>
      <c r="B141" s="7" t="s">
        <v>184</v>
      </c>
      <c r="C141" s="17" t="s">
        <v>165</v>
      </c>
      <c r="D141" s="18">
        <v>7198.78</v>
      </c>
      <c r="E141" s="18">
        <v>0</v>
      </c>
      <c r="F141" s="18">
        <v>7198.78</v>
      </c>
      <c r="G141" s="18">
        <v>7198.78</v>
      </c>
      <c r="H141" s="18">
        <v>1351.44</v>
      </c>
      <c r="I141" s="18">
        <v>1351.44</v>
      </c>
      <c r="J141" s="18">
        <v>1351.44</v>
      </c>
      <c r="K141" s="18">
        <v>5847.34</v>
      </c>
      <c r="L141" s="18">
        <v>5847.34</v>
      </c>
      <c r="M141" s="18">
        <v>5847.34</v>
      </c>
      <c r="N141" s="9">
        <f t="shared" si="2"/>
        <v>0.18773181011226903</v>
      </c>
    </row>
    <row r="142" spans="1:14" ht="21" x14ac:dyDescent="0.15">
      <c r="A142" s="19">
        <v>8</v>
      </c>
      <c r="B142" s="8" t="s">
        <v>187</v>
      </c>
      <c r="C142" s="19" t="s">
        <v>187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9">
        <v>0</v>
      </c>
    </row>
    <row r="143" spans="1:14" ht="31.5" x14ac:dyDescent="0.15">
      <c r="A143" s="17">
        <v>84</v>
      </c>
      <c r="B143" s="8" t="s">
        <v>187</v>
      </c>
      <c r="C143" s="17" t="s">
        <v>193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9">
        <v>0</v>
      </c>
    </row>
    <row r="144" spans="1:14" x14ac:dyDescent="0.15">
      <c r="A144" s="19">
        <v>8401</v>
      </c>
      <c r="B144" s="8" t="s">
        <v>187</v>
      </c>
      <c r="C144" s="19" t="s">
        <v>166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9">
        <v>0</v>
      </c>
    </row>
    <row r="145" spans="1:14" ht="21" x14ac:dyDescent="0.15">
      <c r="A145" s="17">
        <v>840103</v>
      </c>
      <c r="B145" s="8" t="s">
        <v>187</v>
      </c>
      <c r="C145" s="17" t="s">
        <v>167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9">
        <v>0</v>
      </c>
    </row>
    <row r="146" spans="1:14" ht="30" x14ac:dyDescent="0.15">
      <c r="A146" s="22" t="s">
        <v>168</v>
      </c>
      <c r="B146" s="8" t="s">
        <v>187</v>
      </c>
      <c r="C146" s="19" t="s">
        <v>169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9">
        <v>0</v>
      </c>
    </row>
    <row r="147" spans="1:14" ht="21" x14ac:dyDescent="0.15">
      <c r="A147" s="17">
        <v>9</v>
      </c>
      <c r="B147" s="8" t="s">
        <v>170</v>
      </c>
      <c r="C147" s="17" t="s">
        <v>194</v>
      </c>
      <c r="D147" s="18">
        <v>0</v>
      </c>
      <c r="E147" s="18">
        <v>43.63</v>
      </c>
      <c r="F147" s="18">
        <v>43.63</v>
      </c>
      <c r="G147" s="18">
        <v>43.63</v>
      </c>
      <c r="H147" s="18">
        <v>43.63</v>
      </c>
      <c r="I147" s="18">
        <v>43.63</v>
      </c>
      <c r="J147" s="18">
        <v>43.63</v>
      </c>
      <c r="K147" s="18">
        <v>0</v>
      </c>
      <c r="L147" s="18">
        <v>0</v>
      </c>
      <c r="M147" s="18">
        <v>0</v>
      </c>
      <c r="N147" s="9">
        <f t="shared" si="2"/>
        <v>1</v>
      </c>
    </row>
    <row r="148" spans="1:14" ht="21" x14ac:dyDescent="0.15">
      <c r="A148" s="19">
        <v>97</v>
      </c>
      <c r="B148" s="8" t="s">
        <v>170</v>
      </c>
      <c r="C148" s="19" t="s">
        <v>170</v>
      </c>
      <c r="D148" s="20">
        <v>0</v>
      </c>
      <c r="E148" s="20">
        <v>43.63</v>
      </c>
      <c r="F148" s="20">
        <v>43.63</v>
      </c>
      <c r="G148" s="20">
        <v>43.63</v>
      </c>
      <c r="H148" s="20">
        <v>43.63</v>
      </c>
      <c r="I148" s="20">
        <v>43.63</v>
      </c>
      <c r="J148" s="20">
        <v>43.63</v>
      </c>
      <c r="K148" s="20">
        <v>0</v>
      </c>
      <c r="L148" s="20">
        <v>0</v>
      </c>
      <c r="M148" s="20">
        <v>0</v>
      </c>
      <c r="N148" s="9">
        <f t="shared" si="2"/>
        <v>1</v>
      </c>
    </row>
    <row r="149" spans="1:14" x14ac:dyDescent="0.15">
      <c r="A149" s="17">
        <v>9701</v>
      </c>
      <c r="B149" s="8" t="s">
        <v>170</v>
      </c>
      <c r="C149" s="17" t="s">
        <v>171</v>
      </c>
      <c r="D149" s="18">
        <v>0</v>
      </c>
      <c r="E149" s="18">
        <v>43.63</v>
      </c>
      <c r="F149" s="18">
        <v>43.63</v>
      </c>
      <c r="G149" s="18">
        <v>43.63</v>
      </c>
      <c r="H149" s="18">
        <v>43.63</v>
      </c>
      <c r="I149" s="18">
        <v>43.63</v>
      </c>
      <c r="J149" s="18">
        <v>43.63</v>
      </c>
      <c r="K149" s="18">
        <v>0</v>
      </c>
      <c r="L149" s="18">
        <v>0</v>
      </c>
      <c r="M149" s="18">
        <v>0</v>
      </c>
      <c r="N149" s="9">
        <f t="shared" si="2"/>
        <v>1</v>
      </c>
    </row>
    <row r="150" spans="1:14" ht="21" x14ac:dyDescent="0.15">
      <c r="A150" s="19">
        <v>970101</v>
      </c>
      <c r="B150" s="8" t="s">
        <v>170</v>
      </c>
      <c r="C150" s="19" t="s">
        <v>172</v>
      </c>
      <c r="D150" s="20">
        <v>0</v>
      </c>
      <c r="E150" s="20">
        <v>43.63</v>
      </c>
      <c r="F150" s="20">
        <v>43.63</v>
      </c>
      <c r="G150" s="20">
        <v>43.63</v>
      </c>
      <c r="H150" s="20">
        <v>43.63</v>
      </c>
      <c r="I150" s="20">
        <v>43.63</v>
      </c>
      <c r="J150" s="20">
        <v>43.63</v>
      </c>
      <c r="K150" s="20">
        <v>0</v>
      </c>
      <c r="L150" s="20">
        <v>0</v>
      </c>
      <c r="M150" s="20">
        <v>0</v>
      </c>
      <c r="N150" s="9">
        <f t="shared" si="2"/>
        <v>1</v>
      </c>
    </row>
    <row r="151" spans="1:14" ht="42" x14ac:dyDescent="0.15">
      <c r="A151" s="21" t="s">
        <v>173</v>
      </c>
      <c r="B151" s="8" t="s">
        <v>170</v>
      </c>
      <c r="C151" s="17" t="s">
        <v>174</v>
      </c>
      <c r="D151" s="18">
        <v>0</v>
      </c>
      <c r="E151" s="18">
        <v>43.63</v>
      </c>
      <c r="F151" s="18">
        <v>43.63</v>
      </c>
      <c r="G151" s="18">
        <v>43.63</v>
      </c>
      <c r="H151" s="18">
        <v>43.63</v>
      </c>
      <c r="I151" s="18">
        <v>43.63</v>
      </c>
      <c r="J151" s="18">
        <v>43.63</v>
      </c>
      <c r="K151" s="18">
        <v>0</v>
      </c>
      <c r="L151" s="18">
        <v>0</v>
      </c>
      <c r="M151" s="18">
        <v>0</v>
      </c>
      <c r="N151" s="9">
        <f t="shared" si="2"/>
        <v>1</v>
      </c>
    </row>
    <row r="152" spans="1:14" x14ac:dyDescent="0.15">
      <c r="A152" s="10" t="s">
        <v>175</v>
      </c>
      <c r="B152" s="11"/>
      <c r="C152" s="11"/>
      <c r="D152" s="23">
        <v>359939.16</v>
      </c>
      <c r="E152" s="23">
        <v>84255.99</v>
      </c>
      <c r="F152" s="23">
        <v>444195.15</v>
      </c>
      <c r="G152" s="12">
        <v>444195.15</v>
      </c>
      <c r="H152" s="23">
        <v>244455.02</v>
      </c>
      <c r="I152" s="23">
        <v>153492.69</v>
      </c>
      <c r="J152" s="23">
        <v>153364.85999999999</v>
      </c>
      <c r="K152" s="23">
        <v>199740.13</v>
      </c>
      <c r="L152" s="23">
        <v>290702.46000000002</v>
      </c>
      <c r="M152" s="23">
        <v>290830.28999999998</v>
      </c>
      <c r="N152" s="13">
        <f>I152/F152</f>
        <v>0.34555237714774689</v>
      </c>
    </row>
    <row r="155" spans="1:14" x14ac:dyDescent="0.15">
      <c r="A155" s="1"/>
      <c r="B155" s="1"/>
      <c r="C155" s="1"/>
      <c r="D155" s="1"/>
      <c r="E155" s="1"/>
    </row>
    <row r="156" spans="1:14" x14ac:dyDescent="0.15">
      <c r="A156" s="1"/>
      <c r="B156" s="1"/>
      <c r="C156" s="1"/>
      <c r="D156" s="1"/>
      <c r="E156" s="1"/>
    </row>
    <row r="157" spans="1:14" x14ac:dyDescent="0.15">
      <c r="A157" s="1"/>
      <c r="B157" s="1"/>
      <c r="C157" s="1"/>
      <c r="D157" s="1"/>
      <c r="E157" s="1"/>
    </row>
    <row r="158" spans="1:14" x14ac:dyDescent="0.15">
      <c r="A158" s="1"/>
      <c r="B158" s="1"/>
      <c r="C158" s="1"/>
      <c r="D158" s="1"/>
      <c r="E158" s="1"/>
    </row>
    <row r="159" spans="1:14" ht="31.5" customHeight="1" x14ac:dyDescent="0.15">
      <c r="A159" s="2" t="s">
        <v>195</v>
      </c>
      <c r="B159" s="2"/>
      <c r="C159" s="15" t="s">
        <v>196</v>
      </c>
      <c r="D159" s="15"/>
      <c r="E159" s="15"/>
    </row>
    <row r="160" spans="1:14" x14ac:dyDescent="0.15">
      <c r="A160" s="3" t="s">
        <v>197</v>
      </c>
      <c r="B160" s="3"/>
      <c r="C160" s="16" t="s">
        <v>198</v>
      </c>
      <c r="D160" s="16"/>
      <c r="E160" s="16"/>
    </row>
  </sheetData>
  <mergeCells count="3">
    <mergeCell ref="A1:P1"/>
    <mergeCell ref="C159:E159"/>
    <mergeCell ref="C160:E160"/>
  </mergeCells>
  <hyperlinks>
    <hyperlink ref="A7" r:id="rId1" tooltip="Click para ver el Auxiliar" display="https://fingads.net/sf2/presupuesto/files/auxiliar_presupuestario_gasto.php?codigo=510105.01.01.001.002.01.01.001.001.0000&amp;desde=01/03/2023&amp;hasta=31/03/2023&amp;link=si&amp;nompa=REMUNERACIONES%20UNIFICADAS" xr:uid="{9D8F6E53-ACBA-474D-8A6C-760B13532218}"/>
    <hyperlink ref="A10" r:id="rId2" tooltip="Click para ver el Auxiliar" display="https://fingads.net/sf2/presupuesto/files/auxiliar_presupuestario_gasto.php?codigo=510203.01.01.001.003.01.01.001.001.0000&amp;desde=01/03/2023&amp;hasta=31/03/2023&amp;link=si&amp;nompa=DECIMO%20TERCER%20SUELDO" xr:uid="{3B2D8E09-F954-4660-B1A6-0199D3567ED1}"/>
    <hyperlink ref="A12" r:id="rId3" tooltip="Click para ver el Auxiliar" display="https://fingads.net/sf2/presupuesto/files/auxiliar_presupuestario_gasto.php?codigo=510204.01.01.001.004.01.01.001.001.0000&amp;desde=01/03/2023&amp;hasta=31/03/2023&amp;link=si&amp;nompa=DECIMO%20CUARTO%20SUELDO" xr:uid="{290144F7-10F2-4CD3-8866-2BDCB9DBEF2D}"/>
    <hyperlink ref="A15" r:id="rId4" tooltip="Click para ver el Auxiliar" display="https://fingads.net/sf2/presupuesto/files/auxiliar_presupuestario_gasto.php?codigo=510601.01.01.001.005.01.01.001.001.0000&amp;desde=01/03/2023&amp;hasta=31/03/2023&amp;link=si&amp;nompa=APORTE%20PATRONAL" xr:uid="{E38F0CA7-AA90-486E-8F7F-7AFB8DD05B84}"/>
    <hyperlink ref="A17" r:id="rId5" tooltip="Click para ver el Auxiliar" display="https://fingads.net/sf2/presupuesto/files/auxiliar_presupuestario_gasto.php?codigo=510602.01.01.001.006.01.01.001.001.0000&amp;desde=01/03/2023&amp;hasta=31/03/2023&amp;link=si&amp;nompa=FONDOS%20DE%20RESERVA" xr:uid="{B1902557-2B70-46A2-96FD-5B62F1415A16}"/>
    <hyperlink ref="A20" r:id="rId6" tooltip="Click para ver el Auxiliar" display="https://fingads.net/sf2/presupuesto/files/auxiliar_presupuestario_gasto.php?codigo=510707.01.01.001.017.01.01.001.001.0000&amp;desde=01/03/2023&amp;hasta=31/03/2023&amp;link=si&amp;nompa=VACACIONES%20NO%20GOZADAS" xr:uid="{66C84C74-0F3D-4C16-82DB-2250827D65AB}"/>
    <hyperlink ref="A24" r:id="rId7" tooltip="Click para ver el Auxiliar" display="https://fingads.net/sf2/presupuesto/files/auxiliar_presupuestario_gasto.php?codigo=530702.01.01.002.001.01.01.001.001.0000&amp;desde=01/03/2023&amp;hasta=31/03/2023&amp;link=si&amp;nompa=PAGO%20ARRIENDO%20SISTEMA%20CONTABLE" xr:uid="{5FC84D77-91B0-4BA4-A7E7-C304FD1C3178}"/>
    <hyperlink ref="A28" r:id="rId8" tooltip="Click para ver el Auxiliar" display="https://fingads.net/sf2/presupuesto/files/auxiliar_presupuestario_gasto.php?codigo=570201.01.01.001.011.01.01.001.001.0000&amp;desde=01/03/2023&amp;hasta=31/03/2023&amp;link=si&amp;nompa=POLIZA%20DE%20FIDELIDAD%2040%25" xr:uid="{6784DAA2-025C-4ACD-9AB9-3DAAF20BCD58}"/>
    <hyperlink ref="A29" r:id="rId9" tooltip="Click para ver el Auxiliar" display="https://fingads.net/sf2/presupuesto/files/auxiliar_presupuestario_gasto.php?codigo=570201.01.01.001.021.01.01.001.001.0000&amp;desde=01/03/2023&amp;hasta=31/03/2023&amp;link=si&amp;nompa=POLIZA%20DE%20FIDELIDAD%2060%25" xr:uid="{B5E11B7C-8CD9-40F9-BC1F-4C4CEDE36CF0}"/>
    <hyperlink ref="A31" r:id="rId10" tooltip="Click para ver el Auxiliar" display="https://fingads.net/sf2/presupuesto/files/auxiliar_presupuestario_gasto.php?codigo=570203.01.01.001.012.01.01.001.001.0000&amp;desde=01/03/2023&amp;hasta=31/03/2023&amp;link=si&amp;nompa=COMISIONES%20BANCARIAS" xr:uid="{4C7C7423-D34D-4483-83FD-6FB832D6C0C8}"/>
    <hyperlink ref="A35" r:id="rId11" tooltip="Click para ver el Auxiliar" display="https://fingads.net/sf2/presupuesto/files/auxiliar_presupuestario_gasto.php?codigo=580101.01.01.001.020.01.01.001.001.0000&amp;desde=01/03/2023&amp;hasta=31/03/2023&amp;link=si&amp;nompa=DEVOLUCION%20FONDOS%20MIES" xr:uid="{216941B9-AD08-496B-8E4F-7B2546B1FCBC}"/>
    <hyperlink ref="A40" r:id="rId12" tooltip="Click para ver el Auxiliar" display="https://fingads.net/sf2/presupuesto/files/auxiliar_presupuestario_gasto.php?codigo=710105.01.01.001.002.01.01.001.001.0000&amp;desde=01/03/2023&amp;hasta=31/03/2023&amp;link=si&amp;nompa=REMUNERACIONES%20UNIFICADAS" xr:uid="{B22F7751-2C31-495B-BA64-2DEC5AAB628A}"/>
    <hyperlink ref="A42" r:id="rId13" tooltip="Click para ver el Auxiliar" display="https://fingads.net/sf2/presupuesto/files/auxiliar_presupuestario_gasto.php?codigo=710106.01.01.003.001.01.01.001.001.0000&amp;desde=01/03/2023&amp;hasta=31/03/2023&amp;link=si&amp;nompa=SALARIOS%20UNIFICADOS" xr:uid="{A33367DC-34FC-447A-8570-D437EEA0A95D}"/>
    <hyperlink ref="A45" r:id="rId14" tooltip="Click para ver el Auxiliar" display="https://fingads.net/sf2/presupuesto/files/auxiliar_presupuestario_gasto.php?codigo=710203.01.01.003.002.01.01.001.001.0000&amp;desde=01/03/2023&amp;hasta=31/03/2023&amp;link=si&amp;nompa=DECIMO%20TERCER%20SUELDO" xr:uid="{2558432E-0BC7-44CE-92B2-B75391231A8B}"/>
    <hyperlink ref="A47" r:id="rId15" tooltip="Click para ver el Auxiliar" display="https://fingads.net/sf2/presupuesto/files/auxiliar_presupuestario_gasto.php?codigo=710204.01.01.003.003.01.01.001.001.0000&amp;desde=01/03/2023&amp;hasta=31/03/2023&amp;link=si&amp;nompa=DECIMO%20CUARTO%20SUELDO" xr:uid="{9F871CCE-46C9-4BE1-9A78-E348B0546379}"/>
    <hyperlink ref="A50" r:id="rId16" tooltip="Click para ver el Auxiliar" display="https://fingads.net/sf2/presupuesto/files/auxiliar_presupuestario_gasto.php?codigo=710601.01.01.003.004.01.01.001.001.0000&amp;desde=01/03/2023&amp;hasta=31/03/2023&amp;link=si&amp;nompa=APORTE%20PATRONAL" xr:uid="{6365AC62-7310-49CB-90CB-22220D9DB3EC}"/>
    <hyperlink ref="A52" r:id="rId17" tooltip="Click para ver el Auxiliar" display="https://fingads.net/sf2/presupuesto/files/auxiliar_presupuestario_gasto.php?codigo=710602.01.01.003.005.01.01.001.001.0000&amp;desde=01/03/2023&amp;hasta=31/03/2023&amp;link=si&amp;nompa=FONDOS%20DE%20RESERVA" xr:uid="{18E0764A-7501-493F-83A1-9C931A02E932}"/>
    <hyperlink ref="A55" r:id="rId18" tooltip="Click para ver el Auxiliar" display="https://fingads.net/sf2/presupuesto/files/auxiliar_presupuestario_gasto.php?codigo=710707.01.01.001.017.01.01.001.001.0000&amp;desde=01/03/2023&amp;hasta=31/03/2023&amp;link=si&amp;nompa=VACACIONES%20NO%20GOZADAS" xr:uid="{F138FEBC-82CB-480B-9FD6-B308CBBFBE28}"/>
    <hyperlink ref="A59" r:id="rId19" tooltip="Click para ver el Auxiliar" display="https://fingads.net/sf2/presupuesto/files/auxiliar_presupuestario_gasto.php?codigo=730101.01.01.001.008.01.01.001.001.0000&amp;desde=01/03/2023&amp;hasta=31/03/2023&amp;link=si&amp;nompa=AGUA%20POTABLE" xr:uid="{446E58EC-8384-424E-956A-D106B77D1BF7}"/>
    <hyperlink ref="A61" r:id="rId20" tooltip="Click para ver el Auxiliar" display="https://fingads.net/sf2/presupuesto/files/auxiliar_presupuestario_gasto.php?codigo=730104.01.01.001.009.01.01.001.001.0000&amp;desde=01/03/2023&amp;hasta=31/03/2023&amp;link=si&amp;nompa=ENERGIA%20ELECTRICA" xr:uid="{63F3C1E7-E8F5-4DC1-9152-DA1E06DA5F8A}"/>
    <hyperlink ref="A63" r:id="rId21" tooltip="Click para ver el Auxiliar" display="https://fingads.net/sf2/presupuesto/files/auxiliar_presupuestario_gasto.php?codigo=730105.01.01.001.010.01.01.001.001.0000&amp;desde=01/03/2023&amp;hasta=31/03/2023&amp;link=si&amp;nompa=TELECOMUNICACIONES" xr:uid="{359FD42E-C906-4A31-957A-57735480E522}"/>
    <hyperlink ref="A66" r:id="rId22" tooltip="Click para ver el Auxiliar" display="https://fingads.net/sf2/presupuesto/files/auxiliar_presupuestario_gasto.php?codigo=730204.01.01.003.012.01.01.001.001.0000&amp;desde=01/03/2023&amp;hasta=31/03/2023&amp;link=si&amp;nompa=DIFUSION%20Y%20PUBLICIDAD" xr:uid="{4E1990EF-E42B-459E-940A-9EB3E7D52CC1}"/>
    <hyperlink ref="A68" r:id="rId23" tooltip="Click para ver el Auxiliar" display="https://fingads.net/sf2/presupuesto/files/auxiliar_presupuestario_gasto.php?codigo=730205.01.01.003.023.01.01.001.001.0000&amp;desde=01/03/2023&amp;hasta=31/03/2023&amp;link=si&amp;nompa=ORGANIZACION%20DE%20EVENTOS" xr:uid="{C167F3D9-3389-439D-92CD-D7D4D61E90EE}"/>
    <hyperlink ref="A70" r:id="rId24" tooltip="Click para ver el Auxiliar" display="https://fingads.net/sf2/presupuesto/files/auxiliar_presupuestario_gasto.php?codigo=730235.01.01.003.009.01.01.001.001.0000&amp;desde=01/03/2023&amp;hasta=31/03/2023&amp;link=si&amp;nompa=CATERING%202023" xr:uid="{C3335B54-8586-4B75-8200-F7F1233C1EF0}"/>
    <hyperlink ref="A71" r:id="rId25" tooltip="Click para ver el Auxiliar" display="https://fingads.net/sf2/presupuesto/files/auxiliar_presupuestario_gasto.php?codigo=730235.01.01.003.033.01.01.001.001.0000&amp;desde=01/03/2023&amp;hasta=31/03/2023&amp;link=si&amp;nompa=SERVICIO%20DE%20ALIMENTACION%20PROYECTO%20IMPULSO%20A%20LA%20CULTURA%202023" xr:uid="{15180BFE-EBA9-497E-AAD6-2D6ACD5C6D50}"/>
    <hyperlink ref="A74" r:id="rId26" tooltip="Click para ver el Auxiliar" display="https://fingads.net/sf2/presupuesto/files/auxiliar_presupuestario_gasto.php?codigo=730402.01.01.002.002.01.01.001.001.0000&amp;desde=01/03/2023&amp;hasta=31/03/2023&amp;link=si&amp;nompa=MANTENIMIENTO%20DE%20GAD%20PARROQUIAL" xr:uid="{402EFA02-83D5-4BE4-BB53-09F91551ABF6}"/>
    <hyperlink ref="A76" r:id="rId27" tooltip="Click para ver el Auxiliar" display="https://fingads.net/sf2/presupuesto/files/auxiliar_presupuestario_gasto.php?codigo=730403.01.01.002.002.01.01.001.001.0000&amp;desde=01/03/2023&amp;hasta=31/03/2023&amp;link=si&amp;nompa=MANTENIMIENTO%20MOBILIARIO%20GAD%20PARROQUIAL" xr:uid="{179CB6A7-DAD4-4389-A943-ABE694C5B354}"/>
    <hyperlink ref="A78" r:id="rId28" tooltip="Click para ver el Auxiliar" display="https://fingads.net/sf2/presupuesto/files/auxiliar_presupuestario_gasto.php?codigo=730404.01.01.003.025.01.01.001.001.0000&amp;desde=01/03/2023&amp;hasta=31/03/2023&amp;link=si&amp;nompa=MAQUINARIA%20Y%20EQUIPO" xr:uid="{CD319EDE-77C7-4D30-9244-3B33B2A49AEE}"/>
    <hyperlink ref="A80" r:id="rId29" tooltip="Click para ver el Auxiliar" display="https://fingads.net/sf2/presupuesto/files/auxiliar_presupuestario_gasto.php?codigo=730405.01.01.002.003.01.01.001.001.0000&amp;desde=01/03/2023&amp;hasta=31/03/2023&amp;link=si&amp;nompa=REPARACION%20Y%20MANTENIMIENTO%20DE%20VEHICULOS" xr:uid="{0C31A849-5662-4658-B35E-CBADA9AAD1FD}"/>
    <hyperlink ref="A82" r:id="rId30" tooltip="Click para ver el Auxiliar" display="https://fingads.net/sf2/presupuesto/files/auxiliar_presupuestario_gasto.php?codigo=730417.01.01.003.029.01.01.001.001.0000&amp;desde=01/03/2023&amp;hasta=31/03/2023&amp;link=si&amp;nompa=URBANIZACION%20Y%20EMBELLECIMIENTO%20DE%20ESPACIOS%20PUBLICOS" xr:uid="{A6E238D7-4102-40BF-8C7D-5242B865ED6E}"/>
    <hyperlink ref="A84" r:id="rId31" tooltip="Click para ver el Auxiliar" display="https://fingads.net/sf2/presupuesto/files/auxiliar_presupuestario_gasto.php?codigo=730419.01.01.003.028.01.01.001.001.0000&amp;desde=01/03/2023&amp;hasta=31/03/2023&amp;link=si&amp;nompa=ADECUACION%20DE%20ESPACIOS%20PUBLICOS%20-%20INSTALACION%20JUEGOS%20INFANTILES,%20GIMNASIO%20AL%20AIRE%20LIBRE" xr:uid="{13B92FCF-18D0-4C39-9B20-158238C0868A}"/>
    <hyperlink ref="A87" r:id="rId32" tooltip="Click para ver el Auxiliar" display="https://fingads.net/sf2/presupuesto/files/auxiliar_presupuestario_gasto.php?codigo=730604.01.01.003.010.01.01.001.001.0000&amp;desde=01/03/2023&amp;hasta=31/03/2023&amp;link=si&amp;nompa=FISCALIZACION" xr:uid="{CE00FAE3-549C-4DC5-9E2B-C781BC0F809B}"/>
    <hyperlink ref="A89" r:id="rId33" tooltip="Click para ver el Auxiliar" display="https://fingads.net/sf2/presupuesto/files/auxiliar_presupuestario_gasto.php?codigo=730605.01.01.003.011.01.01.001.001.0000&amp;desde=01/03/2023&amp;hasta=31/03/2023&amp;link=si&amp;nompa=ESTUDIO%20Y%20DISE%C3%91O%20DE%20PROYECTOS" xr:uid="{2BBFA6C1-5167-4256-8CC3-75FDBC0F2252}"/>
    <hyperlink ref="A91" r:id="rId34" tooltip="Click para ver el Auxiliar" display="https://fingads.net/sf2/presupuesto/files/auxiliar_presupuestario_gasto.php?codigo=730613.01.01.003.031.01.01.001.001.0000&amp;desde=01/03/2023&amp;hasta=31/03/2023&amp;link=si&amp;nompa=CAPACITACIONES%20PROFESIONALES" xr:uid="{6E3CCC6D-A8E6-41AB-8593-9C61B1D14D08}"/>
    <hyperlink ref="A94" r:id="rId35" tooltip="Click para ver el Auxiliar" display="https://fingads.net/sf2/presupuesto/files/auxiliar_presupuestario_gasto.php?codigo=730802.01.01.003.013.01.01.001.001.0000&amp;desde=01/03/2023&amp;hasta=31/03/2023&amp;link=si&amp;nompa=VESTUARIO%20LENCERIA" xr:uid="{00EDD7A9-21D6-4504-AD88-ACCE1EED1A6B}"/>
    <hyperlink ref="A96" r:id="rId36" tooltip="Click para ver el Auxiliar" display="https://fingads.net/sf2/presupuesto/files/auxiliar_presupuestario_gasto.php?codigo=730803.01.01.003.027.01.01.001.001.0000&amp;desde=01/03/2023&amp;hasta=31/03/2023&amp;link=si&amp;nompa=COMBUSTIBLE" xr:uid="{136E41C5-49AD-4CD8-BE27-598A3221AAD8}"/>
    <hyperlink ref="A98" r:id="rId37" tooltip="Click para ver el Auxiliar" display="https://fingads.net/sf2/presupuesto/files/auxiliar_presupuestario_gasto.php?codigo=730804.01.01.003.014.01.01.001.001.0000&amp;desde=01/03/2023&amp;hasta=31/03/2023&amp;link=si&amp;nompa=MATERIAL%20DE%20OFICINA" xr:uid="{8D89AD06-F409-43BD-8697-F709E3802230}"/>
    <hyperlink ref="A100" r:id="rId38" tooltip="Click para ver el Auxiliar" display="https://fingads.net/sf2/presupuesto/files/auxiliar_presupuestario_gasto.php?codigo=730805.01.01.003.015.01.01.001.001.0000&amp;desde=01/03/2023&amp;hasta=31/03/2023&amp;link=si&amp;nompa=MATERIAL%20DE%20ASEO" xr:uid="{15B9F310-F68C-4E01-99D1-3898E0FE3EED}"/>
    <hyperlink ref="A102" r:id="rId39" tooltip="Click para ver el Auxiliar" display="https://fingads.net/sf2/presupuesto/files/auxiliar_presupuestario_gasto.php?codigo=730811.01.01.003.016.01.01.001.001.0000&amp;desde=01/03/2023&amp;hasta=31/03/2023&amp;link=si&amp;nompa=MATERIAL%20DE%20COSTRUCCION" xr:uid="{B2CF1778-941E-49EA-9434-00D987E4E8C2}"/>
    <hyperlink ref="A104" r:id="rId40" tooltip="Click para ver el Auxiliar" display="https://fingads.net/sf2/presupuesto/files/auxiliar_presupuestario_gasto.php?codigo=730812.01.01.003.017.01.01.001.001.0000&amp;desde=01/03/2023&amp;hasta=31/03/2023&amp;link=si&amp;nompa=MATERIAL%20DIDACTICO" xr:uid="{99087BEA-2100-4BAB-8A7A-362D83D996B6}"/>
    <hyperlink ref="A106" r:id="rId41" tooltip="Click para ver el Auxiliar" display="https://fingads.net/sf2/presupuesto/files/auxiliar_presupuestario_gasto.php?codigo=730813.01.01.002.005.01.01.001.001.0000&amp;desde=01/03/2023&amp;hasta=31/03/2023&amp;link=si&amp;nompa=REPUESTOS%20Y%20ACCESORIOS" xr:uid="{552CAB44-9B6D-4FCF-9A24-F30004A0AEFC}"/>
    <hyperlink ref="A108" r:id="rId42" tooltip="Click para ver el Auxiliar" display="https://fingads.net/sf2/presupuesto/files/auxiliar_presupuestario_gasto.php?codigo=730814.01.01.003.018.01.01.001.001.0000&amp;desde=01/03/2023&amp;hasta=31/03/2023&amp;link=si&amp;nompa=SUMINISTROS%20DE%20AGROPECUARIA" xr:uid="{E2B13D31-AA5A-4307-A3D5-0EBE841BE77A}"/>
    <hyperlink ref="A110" r:id="rId43" tooltip="Click para ver el Auxiliar" display="https://fingads.net/sf2/presupuesto/files/auxiliar_presupuestario_gasto.php?codigo=730821.01.01.001.019.01.01.001.001.0000&amp;desde=01/03/2023&amp;hasta=31/03/2023&amp;link=si&amp;nompa=GASTOS%20POR%20EMERGENCIA%20COVID" xr:uid="{14AD6427-FE98-42EA-8507-B6CAB1F27026}"/>
    <hyperlink ref="A113" r:id="rId44" tooltip="Click para ver el Auxiliar" display="https://fingads.net/sf2/presupuesto/files/auxiliar_presupuestario_gasto.php?codigo=731407.01.01.002.001.01.01.001.001.0000&amp;desde=01/03/2023&amp;hasta=31/03/2023&amp;link=si&amp;nompa=PAGO%20ARRIENDO%20SISTEMA%20CONTABLE" xr:uid="{20D341DC-D99F-4B21-91F9-9959C509AFDB}"/>
    <hyperlink ref="A114" r:id="rId45" tooltip="Click para ver el Auxiliar" display="https://fingads.net/sf2/presupuesto/files/auxiliar_presupuestario_gasto.php?codigo=731407.01.01.003.032.01.01.001.001.0000&amp;desde=01/03/2023&amp;hasta=31/03/2023&amp;link=si&amp;nompa=ARRIENDO%20PAGINA%20WEB" xr:uid="{873B59D5-613D-405A-A192-C974F7EB7A97}"/>
    <hyperlink ref="A116" r:id="rId46" tooltip="Click para ver el Auxiliar" display="https://fingads.net/sf2/presupuesto/files/auxiliar_presupuestario_gasto.php?codigo=731408.01.01.002.009.01.01.001.001.0000&amp;desde=01/03/2023&amp;hasta=31/03/2023&amp;link=si&amp;nompa=SIMBOLOS%20PATRIOS" xr:uid="{61FE4C15-0D0C-4A31-A87C-562FC450473B}"/>
    <hyperlink ref="A119" r:id="rId47" tooltip="Click para ver el Auxiliar" display="https://fingads.net/sf2/presupuesto/files/auxiliar_presupuestario_gasto.php?codigo=731512.01.01.002.007.01.01.001.001.0000&amp;desde=01/03/2023&amp;hasta=31/03/2023&amp;link=si&amp;nompa=ADQUISICION%20POLLITOS%20PIO%20PIO" xr:uid="{4B5267E1-52FC-4C39-A4A1-F4DC5FBC9F0A}"/>
    <hyperlink ref="A123" r:id="rId48" tooltip="Click para ver el Auxiliar" display="https://fingads.net/sf2/presupuesto/files/auxiliar_presupuestario_gasto.php?codigo=750104.01.01.003.029.01.01.001.001.0000&amp;desde=01/03/2023&amp;hasta=31/03/2023&amp;link=si&amp;nompa=URBANIZACION%20Y%20EMBELLECIMIENTO%20DE%20ESPACIOS%20PUBLICOS" xr:uid="{CA3D9AE9-F409-4E87-90BF-FFF62E2838E3}"/>
    <hyperlink ref="A125" r:id="rId49" tooltip="Click para ver el Auxiliar" display="https://fingads.net/sf2/presupuesto/files/auxiliar_presupuestario_gasto.php?codigo=750199.01.01.003.028.01.01.001.001.0000&amp;desde=01/03/2023&amp;hasta=31/03/2023&amp;link=si&amp;nompa=ADECUACION%20DE%20ESPACIOS%20PUBLICOS" xr:uid="{217CFAE3-3C5C-4623-9567-98955CA365AF}"/>
    <hyperlink ref="A129" r:id="rId50" tooltip="Click para ver el Auxiliar" display="https://fingads.net/sf2/presupuesto/files/auxiliar_presupuestario_gasto.php?codigo=770102.01.01.003.020.01.01.001.001.0000&amp;desde=01/03/2023&amp;hasta=31/03/2023&amp;link=si&amp;nompa=TASAS%20GENERALES%20IMPUESTOS" xr:uid="{B06EA43A-9933-4ED5-AF76-B6FF55DE1B14}"/>
    <hyperlink ref="A132" r:id="rId51" tooltip="Click para ver el Auxiliar" display="https://fingads.net/sf2/presupuesto/files/auxiliar_presupuestario_gasto.php?codigo=770201.01.01.002.006.01.01.001.001.0000&amp;desde=01/03/2023&amp;hasta=31/03/2023&amp;link=si&amp;nompa=REGULARIZACION%20DE%20BIENES%20DE%20LARGA%20DURACION" xr:uid="{2DEB6A6E-82C0-46CE-9F36-69E1EFBFA28C}"/>
    <hyperlink ref="A134" r:id="rId52" tooltip="Click para ver el Auxiliar" display="https://fingads.net/sf2/presupuesto/files/auxiliar_presupuestario_gasto.php?codigo=770203.01.01.003.024.01.01.001.001.0000&amp;desde=01/03/2023&amp;hasta=31/03/2023&amp;link=si&amp;nompa=COMISIONES%20BANCARIAS" xr:uid="{479CFB75-0C45-44AB-8DC7-077EC1C05732}"/>
    <hyperlink ref="A138" r:id="rId53" tooltip="Click para ver el Auxiliar" display="https://fingads.net/sf2/presupuesto/files/auxiliar_presupuestario_gasto.php?codigo=780101.01.01.001.015.01.01.001.001.0000&amp;desde=01/03/2023&amp;hasta=31/03/2023&amp;link=si&amp;nompa=APORTE%20CINCO%20POR%20MIL%20CONTRALORIA" xr:uid="{1D198AF4-94F4-4200-AE96-479652AA8E72}"/>
    <hyperlink ref="A140" r:id="rId54" tooltip="Click para ver el Auxiliar" display="https://fingads.net/sf2/presupuesto/files/auxiliar_presupuestario_gasto.php?codigo=780102.01.01.001.013.01.01.001.001.0000&amp;desde=01/03/2023&amp;hasta=31/03/2023&amp;link=si&amp;nompa=APORTE%20CONAGIPARE%20NACIONAL" xr:uid="{8EDAB2FB-489E-4041-90D1-B2D3D31752BE}"/>
    <hyperlink ref="A141" r:id="rId55" tooltip="Click para ver el Auxiliar" display="https://fingads.net/sf2/presupuesto/files/auxiliar_presupuestario_gasto.php?codigo=780102.01.01.001.014.01.01.001.001.0000&amp;desde=01/03/2023&amp;hasta=31/03/2023&amp;link=si&amp;nompa=APORTE%20CONAGOPARE%20PROVINCIAL" xr:uid="{963319F6-3E51-4F59-BEE1-1E00E3F2D2BF}"/>
    <hyperlink ref="A146" r:id="rId56" tooltip="Click para ver el Auxiliar" display="https://fingads.net/sf2/presupuesto/files/auxiliar_presupuestario_gasto.php?codigo=840103.01.01.003.026.01.01.001.001.0000&amp;desde=01/03/2023&amp;hasta=31/03/2023&amp;link=si&amp;nompa=MOBILIARIO" xr:uid="{4ECCB004-B2ED-4DDE-8CFE-C38FD10B873D}"/>
    <hyperlink ref="A151" r:id="rId57" tooltip="Click para ver el Auxiliar" display="https://fingads.net/sf2/presupuesto/files/auxiliar_presupuestario_gasto.php?codigo=970101.01.01.001.022.01.01.001.001.0000&amp;desde=01/03/2023&amp;hasta=31/03/2023&amp;link=si&amp;nompa=PAGO%20IMPUESTO%20A%20LA%20RENTA%20A%C3%91OS%20ANTERIORES" xr:uid="{25F75A52-D5D7-496A-B519-AEC91351E4E3}"/>
  </hyperlinks>
  <pageMargins left="0.7" right="0.7" top="0.75" bottom="0.75" header="0.3" footer="0.3"/>
  <pageSetup orientation="portrait" r:id="rId58"/>
  <tableParts count="1">
    <tablePart r:id="rId5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2024-02-06T19:33:37Z</dcterms:created>
  <dcterms:modified xsi:type="dcterms:W3CDTF">2024-05-15T14:27:27Z</dcterms:modified>
</cp:coreProperties>
</file>