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CONONACO\LOTAD\"/>
    </mc:Choice>
  </mc:AlternateContent>
  <bookViews>
    <workbookView xWindow="0" yWindow="0" windowWidth="23040" windowHeight="8688"/>
  </bookViews>
  <sheets>
    <sheet name="Conjunto de datos" sheetId="2" r:id="rId1"/>
    <sheet name="Metadatos" sheetId="3" r:id="rId2"/>
    <sheet name="Diccionario " sheetId="4" r:id="rId3"/>
  </sheets>
  <calcPr calcId="152511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N93" i="2" l="1"/>
  <c r="N94" i="2"/>
  <c r="N95" i="2"/>
  <c r="N3" i="2" l="1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8" i="2"/>
  <c r="N69" i="2"/>
  <c r="N70" i="2"/>
  <c r="N71" i="2"/>
  <c r="N72" i="2"/>
  <c r="N73" i="2"/>
  <c r="N77" i="2"/>
  <c r="N80" i="2"/>
  <c r="N81" i="2"/>
  <c r="N83" i="2"/>
  <c r="N84" i="2"/>
  <c r="N85" i="2"/>
  <c r="N86" i="2"/>
  <c r="N87" i="2"/>
  <c r="N88" i="2"/>
  <c r="N89" i="2"/>
  <c r="N90" i="2"/>
  <c r="N91" i="2"/>
  <c r="N92" i="2"/>
  <c r="N2" i="2" l="1"/>
</calcChain>
</file>

<file path=xl/sharedStrings.xml><?xml version="1.0" encoding="utf-8"?>
<sst xmlns="http://schemas.openxmlformats.org/spreadsheetml/2006/main" count="248" uniqueCount="139">
  <si>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</si>
  <si>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</si>
  <si>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</si>
  <si>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</si>
  <si>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</si>
  <si>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</si>
  <si>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</si>
  <si>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</si>
  <si>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</si>
  <si>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</si>
  <si>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</si>
  <si>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Remuneraciones Unificadas</t>
  </si>
  <si>
    <t>CC-BY-4.0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</si>
  <si>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</si>
  <si>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</si>
  <si>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</si>
  <si>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</si>
  <si>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</si>
  <si>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</si>
  <si>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Institucion</t>
  </si>
  <si>
    <t>Descripcion</t>
  </si>
  <si>
    <t>Descripcion de campo</t>
  </si>
  <si>
    <t>Descripcion del elemento presupuestario</t>
  </si>
  <si>
    <t>Monto devengado o registrado como gasto efectuado en relacion al elemento presupuestario</t>
  </si>
  <si>
    <t>Monto pagado o desembolsado hasta la fecha en relacion al elemento presupuestario</t>
  </si>
  <si>
    <t>Saldo restante por devengar o registrar como gasto en relacion al elemento presupuestario</t>
  </si>
  <si>
    <t>Saldo restante por pagar o desembolsar en relacion al elemento presupuestario</t>
  </si>
  <si>
    <t>Porcentaje de ejecucion</t>
  </si>
  <si>
    <t>Porcentaje de ejecucion o avance del gasto en relacion al monto total asignado al elemento presupuestario</t>
  </si>
  <si>
    <t>Categoria</t>
  </si>
  <si>
    <t>Categoria a la que pertenece el elemento presupuestario</t>
  </si>
  <si>
    <t>Monto codificado o asignado especificamente al elemento presupuestario</t>
  </si>
  <si>
    <t>Codigo identificador asignado a la categoria; descripcion o partida presupuestaria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</si>
  <si>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</si>
  <si>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</si>
  <si>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</si>
  <si>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</si>
  <si>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</si>
  <si>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</si>
  <si>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</si>
  <si>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Decimotercer Sueldo</t>
  </si>
  <si>
    <t>Decimocuarto Sueldo</t>
  </si>
  <si>
    <t>Aporte Patronal</t>
  </si>
  <si>
    <t>Fondo de Reserva</t>
  </si>
  <si>
    <t>Viáticos y Subsistencias en el Interior</t>
  </si>
  <si>
    <t>Arrendamiento y Licencias de Uso de Paquetes Informáticos</t>
  </si>
  <si>
    <t>Materiales de Oficina</t>
  </si>
  <si>
    <t>Materiales de Aseo</t>
  </si>
  <si>
    <t>Seguros</t>
  </si>
  <si>
    <t>Comisiones Bancarias</t>
  </si>
  <si>
    <t>Espectáculos Culturales y Sociales</t>
  </si>
  <si>
    <t>Honorarios por Contratos Civiles de Servicios</t>
  </si>
  <si>
    <t>Otras Obras de Infraestructura</t>
  </si>
  <si>
    <t>Mobiliarios (de Larga Duración)</t>
  </si>
  <si>
    <t>BIENES Y SERVICIOS DE CONSUMO</t>
  </si>
  <si>
    <t>MENSUAL</t>
  </si>
  <si>
    <t>DEPARTAMENTO FINANCIERO</t>
  </si>
  <si>
    <t>GOBIERNO AUTONOMO DESCENTRALIZADO PARROQUIAL RURAL SANTA MARIA DE HUIRIRIMA</t>
  </si>
  <si>
    <t>SECRETARIA - TESORERA</t>
  </si>
  <si>
    <t>De Cuentas por Pagar</t>
  </si>
  <si>
    <t>PASIVO CIRCULANTE</t>
  </si>
  <si>
    <t>GASTOS CORRIENTES</t>
  </si>
  <si>
    <t>GASTOS EN PERSONAL</t>
  </si>
  <si>
    <t>Remuneraciones Básicas</t>
  </si>
  <si>
    <t>REMUNERACIONES UNIFICADAS</t>
  </si>
  <si>
    <t>Remuneraciones Complementarias</t>
  </si>
  <si>
    <t>DECIMOTERCER SUELDO</t>
  </si>
  <si>
    <t>DECIMOCUARTO SUELDO</t>
  </si>
  <si>
    <t>Aportes Patronales a la Seguridad Social</t>
  </si>
  <si>
    <t>APORTE PATRONAL</t>
  </si>
  <si>
    <t>FONDOS DE RESERVA</t>
  </si>
  <si>
    <t>Traslados, Instalaciones, Viáticos y Subsistencias</t>
  </si>
  <si>
    <t>VIáTICOS Y SUBSISTENCIAS AL INTERIOR</t>
  </si>
  <si>
    <t>Gastos en Informática</t>
  </si>
  <si>
    <t>Mantenimiento y Reparación de Equipos y Sistemas Informáticos</t>
  </si>
  <si>
    <t>Bienes de Uso y Consumo Corriente</t>
  </si>
  <si>
    <t>MATERIALESDE OFICINA</t>
  </si>
  <si>
    <t>MATERIALES DE ASEO</t>
  </si>
  <si>
    <t>OTROS GASTOS CORRIENTES</t>
  </si>
  <si>
    <t>Seguros, Costos Financieros y Otros Gastos</t>
  </si>
  <si>
    <t>SEGUROS</t>
  </si>
  <si>
    <t>COMISIONES BANCARIAS</t>
  </si>
  <si>
    <t>TRANSFERENCIAS Y DONACIONES CORRIENTES</t>
  </si>
  <si>
    <t>Transferencias Corrientes al Sector Público</t>
  </si>
  <si>
    <t>A Entidades del Presupuesto General del Estado</t>
  </si>
  <si>
    <t>DEL GOBIERNO CENTRAL APORTE 5 POR MIL</t>
  </si>
  <si>
    <t>A Entidades Descentralizadas y Autónomas</t>
  </si>
  <si>
    <t>A ENTIDADES DESCENTRALIZADAS Y AUTóNOMOS CONAGOPARA NACIONAL 1%</t>
  </si>
  <si>
    <t>A ENTIDADES DESCENTRALIZADAS Y AUTóNOMOS CONAGOPARA ORELLANA 2%</t>
  </si>
  <si>
    <t>GASTOS DE INVERSION</t>
  </si>
  <si>
    <t>BIENES Y SERVICIOS PARA INVERSION</t>
  </si>
  <si>
    <t>Servicios Generales</t>
  </si>
  <si>
    <t>Fletes y Maniobras</t>
  </si>
  <si>
    <t>FLETES Y MANIOBRAS</t>
  </si>
  <si>
    <t>Contrataciones de Estudios, Investigaciones y Servicios Técnicos Especializados</t>
  </si>
  <si>
    <t>Capacitación para la Ciudadanía en General</t>
  </si>
  <si>
    <t>Bienes de Uso y Consumo de Inversión</t>
  </si>
  <si>
    <t>Alimentos y Bebidas</t>
  </si>
  <si>
    <t>ALIMENTOS Y BEBIDAS</t>
  </si>
  <si>
    <t>Menaje de Cocina, de Hogar, Accesorios Descartables y Accesorios de Oficina</t>
  </si>
  <si>
    <t>OBRAS PUBLICAS</t>
  </si>
  <si>
    <t>Obras de Infraestructura</t>
  </si>
  <si>
    <t>OTRAS OBRAS DE INFRAESTRUCTURA</t>
  </si>
  <si>
    <t>GASTOS DE CAPITAL</t>
  </si>
  <si>
    <t>BIENES DE LARGA DURACION</t>
  </si>
  <si>
    <t>Bienes Muebles</t>
  </si>
  <si>
    <t>MOBILIARIO-(ESCRITORIOS)</t>
  </si>
  <si>
    <t>Equipos, Sistemas y Paquetes Informáticos</t>
  </si>
  <si>
    <t>EQUIPOS SISTEMAS Y PAQUETES INFORMATICOS</t>
  </si>
  <si>
    <t>APLICACION DEL FINANCIAMIENTO</t>
  </si>
  <si>
    <t>Deuda Flotante</t>
  </si>
  <si>
    <t>NANCY DEL CARMEN LOPEZ CASTRO</t>
  </si>
  <si>
    <t>Pasajes al Interior</t>
  </si>
  <si>
    <t>PASAJES AL INTERIOR</t>
  </si>
  <si>
    <t>ESPECTACULOS CULTURALES Y SOCIALES</t>
  </si>
  <si>
    <t>Eventos Públicos Promocionales</t>
  </si>
  <si>
    <t>EVENTOS PUBLICOS PROMOCIONALES</t>
  </si>
  <si>
    <t>Fiscalización e Inspecciones Técnicas</t>
  </si>
  <si>
    <t>HONORARIOS POR CONTRATOS CIVILES FISCALIZACION PETRO ECUADOR</t>
  </si>
  <si>
    <t>FISCALIZACION E INSPECCIONES TECNICAS (PROYECTO ADOQUINAMIENTO)</t>
  </si>
  <si>
    <t>FISCALIZACION E INSPECCIONES TECNICAS YARENTARO</t>
  </si>
  <si>
    <t>HONORARIOS POR CONTRATOS CIVILES</t>
  </si>
  <si>
    <t>HONORACIOS POR CONTRATO CIVILES DE SERVICO ( TECNICO GAD)</t>
  </si>
  <si>
    <t>HONORARIOS DE ASISTENCIA LEGAL</t>
  </si>
  <si>
    <t>CAPACITACION PARA LA CIUDADANIA EN GENERAL</t>
  </si>
  <si>
    <t>ARRENDAMIENTO DE LICENCIA DE USO INFORMáTICO PAG. WEB</t>
  </si>
  <si>
    <t>ARRENDAMIENTO DE LICENCIA DEL SOTFWARE DE CONTABILIDAD GUBERNAMENTAL</t>
  </si>
  <si>
    <t>MANTENIMIENTO DE EQUIPO Y SISTEMAS INFORMATICOS</t>
  </si>
  <si>
    <t>MENAJE Y ACCESORIOS DESCARTABLES</t>
  </si>
  <si>
    <t>OBRAS DE INFRAESTRUCTURA</t>
  </si>
  <si>
    <t>CUENTAS POR PAGAR IESS 2025</t>
  </si>
  <si>
    <t>CUENTAS POR PAGRA SRI</t>
  </si>
  <si>
    <t>CUENTAS POR PAGRA CONAGOPARE NACIONAL</t>
  </si>
  <si>
    <t>CUENTAS POR PAGRA CONAGOPARE ORELLANA</t>
  </si>
  <si>
    <t>CUENTAS POR PAGRA 5 POR MIL</t>
  </si>
  <si>
    <t>Obras Públicas de Transporte y Vías</t>
  </si>
  <si>
    <t>OBRAS PUBLICAS DE TRANSPORTES Y VIAS</t>
  </si>
  <si>
    <t>CUENTAS POR PAGAR PROVEEDOR SRI 2024</t>
  </si>
  <si>
    <t>secretaria@cononaco.gob.ec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</si>
</sst>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6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indexed="64"/>
      </patternFill>
    </fill>
    <fill>
      <patternFill patternType="solid">
        <fgColor rgb="FFEAF5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" xfId="2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2" fontId="10" fillId="0" borderId="2" xfId="1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6" borderId="0" xfId="0" applyFont="1" applyFill="1"/>
    <xf numFmtId="0" fontId="11" fillId="4" borderId="2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right" vertical="center" wrapText="1"/>
    </xf>
    <xf numFmtId="0" fontId="11" fillId="5" borderId="2" xfId="0" applyFont="1" applyFill="1" applyBorder="1" applyAlignment="1">
      <alignment horizontal="right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cretaria@cononac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1"/>
  <sheetViews>
    <sheetView tabSelected="1" workbookViewId="0">
      <selection activeCell="P12" sqref="P12"/>
    </sheetView>
  </sheetViews>
  <sheetFormatPr baseColWidth="10" defaultColWidth="14.44140625" defaultRowHeight="15" customHeight="1" x14ac:dyDescent="0.2"/>
  <cols>
    <col min="1" max="1" width="10" style="18" customWidth="1"/>
    <col min="2" max="2" width="23.44140625" style="18" bestFit="1" customWidth="1"/>
    <col min="3" max="3" width="27.33203125" style="18" bestFit="1" customWidth="1"/>
    <col min="4" max="4" width="9.109375" style="18" customWidth="1"/>
    <col min="5" max="5" width="10.33203125" style="18" customWidth="1"/>
    <col min="6" max="6" width="9.109375" style="21" customWidth="1"/>
    <col min="7" max="7" width="13" style="18" customWidth="1"/>
    <col min="8" max="8" width="13.6640625" style="18" customWidth="1"/>
    <col min="9" max="9" width="10.6640625" style="21" customWidth="1"/>
    <col min="10" max="10" width="9.44140625" style="18" customWidth="1"/>
    <col min="11" max="11" width="11.88671875" style="18" customWidth="1"/>
    <col min="12" max="12" width="10.5546875" style="18" customWidth="1"/>
    <col min="13" max="13" width="10.33203125" style="18" customWidth="1"/>
    <col min="14" max="14" width="14" style="18" customWidth="1"/>
    <col min="15" max="26" width="10" style="18" customWidth="1"/>
    <col min="27" max="16384" width="14.44140625" style="18"/>
  </cols>
  <sheetData>
    <row r="1" spans="1:14" ht="37.5" customHeight="1" x14ac:dyDescent="0.2">
      <c r="A1" s="16" t="s">
        <v>0</v>
      </c>
      <c r="B1" s="16" t="s">
        <v>29</v>
      </c>
      <c r="C1" s="16" t="s">
        <v>20</v>
      </c>
      <c r="D1" s="16" t="s">
        <v>1</v>
      </c>
      <c r="E1" s="16" t="s">
        <v>2</v>
      </c>
      <c r="F1" s="16" t="s">
        <v>3</v>
      </c>
      <c r="G1" s="16" t="s">
        <v>4</v>
      </c>
      <c r="H1" s="16" t="s">
        <v>5</v>
      </c>
      <c r="I1" s="16" t="s">
        <v>6</v>
      </c>
      <c r="J1" s="17" t="s">
        <v>7</v>
      </c>
      <c r="K1" s="16" t="s">
        <v>8</v>
      </c>
      <c r="L1" s="16" t="s">
        <v>9</v>
      </c>
      <c r="M1" s="16" t="s">
        <v>10</v>
      </c>
      <c r="N1" s="16" t="s">
        <v>27</v>
      </c>
    </row>
    <row r="2" spans="1:14" s="20" customFormat="1" ht="21" customHeight="1" x14ac:dyDescent="0.2">
      <c r="A2" s="22">
        <v>5</v>
      </c>
      <c r="B2" s="22" t="s">
        <v>61</v>
      </c>
      <c r="C2" s="22" t="s">
        <v>61</v>
      </c>
      <c r="D2" s="24">
        <v>81940</v>
      </c>
      <c r="E2" s="24">
        <v>0</v>
      </c>
      <c r="F2" s="24">
        <v>81940</v>
      </c>
      <c r="G2" s="24">
        <v>39185.870000000003</v>
      </c>
      <c r="H2" s="24">
        <v>39185.870000000003</v>
      </c>
      <c r="I2" s="24">
        <v>39185.870000000003</v>
      </c>
      <c r="J2" s="24">
        <v>35514.67</v>
      </c>
      <c r="K2" s="24">
        <v>42754.13</v>
      </c>
      <c r="L2" s="24">
        <v>42754.13</v>
      </c>
      <c r="M2" s="24">
        <v>46425.33</v>
      </c>
      <c r="N2" s="19">
        <f>I2/F2*100</f>
        <v>47.822638515987308</v>
      </c>
    </row>
    <row r="3" spans="1:14" s="20" customFormat="1" ht="12" customHeight="1" x14ac:dyDescent="0.2">
      <c r="A3" s="23">
        <v>51</v>
      </c>
      <c r="B3" s="23" t="s">
        <v>62</v>
      </c>
      <c r="C3" s="23" t="s">
        <v>62</v>
      </c>
      <c r="D3" s="25">
        <v>74654.509999999995</v>
      </c>
      <c r="E3" s="25">
        <v>0</v>
      </c>
      <c r="F3" s="25">
        <v>74654.509999999995</v>
      </c>
      <c r="G3" s="25">
        <v>35952.720000000001</v>
      </c>
      <c r="H3" s="25">
        <v>35952.720000000001</v>
      </c>
      <c r="I3" s="25">
        <v>35952.720000000001</v>
      </c>
      <c r="J3" s="25">
        <v>32286.2</v>
      </c>
      <c r="K3" s="25">
        <v>38701.79</v>
      </c>
      <c r="L3" s="25">
        <v>38701.79</v>
      </c>
      <c r="M3" s="25">
        <v>42368.31</v>
      </c>
      <c r="N3" s="19">
        <f t="shared" ref="N3:N64" si="0">I3/F3*100</f>
        <v>48.158805141176337</v>
      </c>
    </row>
    <row r="4" spans="1:14" s="20" customFormat="1" ht="10.199999999999999" x14ac:dyDescent="0.2">
      <c r="A4" s="22">
        <v>5101</v>
      </c>
      <c r="B4" s="22" t="s">
        <v>63</v>
      </c>
      <c r="C4" s="22" t="s">
        <v>63</v>
      </c>
      <c r="D4" s="24">
        <v>55920</v>
      </c>
      <c r="E4" s="24">
        <v>0</v>
      </c>
      <c r="F4" s="24">
        <v>55920</v>
      </c>
      <c r="G4" s="24">
        <v>27360</v>
      </c>
      <c r="H4" s="24">
        <v>27360</v>
      </c>
      <c r="I4" s="24">
        <v>27360</v>
      </c>
      <c r="J4" s="24">
        <v>25125.599999999999</v>
      </c>
      <c r="K4" s="24">
        <v>28560</v>
      </c>
      <c r="L4" s="24">
        <v>28560</v>
      </c>
      <c r="M4" s="24">
        <v>30794.400000000001</v>
      </c>
      <c r="N4" s="19">
        <f t="shared" si="0"/>
        <v>48.927038626609445</v>
      </c>
    </row>
    <row r="5" spans="1:14" s="20" customFormat="1" ht="10.199999999999999" x14ac:dyDescent="0.2">
      <c r="A5" s="23">
        <v>510105</v>
      </c>
      <c r="B5" s="23" t="s">
        <v>11</v>
      </c>
      <c r="C5" s="23" t="s">
        <v>11</v>
      </c>
      <c r="D5" s="25">
        <v>55920</v>
      </c>
      <c r="E5" s="25">
        <v>0</v>
      </c>
      <c r="F5" s="25">
        <v>55920</v>
      </c>
      <c r="G5" s="25">
        <v>27360</v>
      </c>
      <c r="H5" s="25">
        <v>27360</v>
      </c>
      <c r="I5" s="25">
        <v>27360</v>
      </c>
      <c r="J5" s="25">
        <v>25125.599999999999</v>
      </c>
      <c r="K5" s="25">
        <v>28560</v>
      </c>
      <c r="L5" s="25">
        <v>28560</v>
      </c>
      <c r="M5" s="25">
        <v>30794.400000000001</v>
      </c>
      <c r="N5" s="19">
        <f t="shared" si="0"/>
        <v>48.927038626609445</v>
      </c>
    </row>
    <row r="6" spans="1:14" s="20" customFormat="1" ht="10.199999999999999" x14ac:dyDescent="0.2">
      <c r="A6" s="23">
        <v>510105</v>
      </c>
      <c r="B6" s="22" t="s">
        <v>64</v>
      </c>
      <c r="C6" s="22" t="s">
        <v>64</v>
      </c>
      <c r="D6" s="24">
        <v>55920</v>
      </c>
      <c r="E6" s="24">
        <v>0</v>
      </c>
      <c r="F6" s="24">
        <v>55920</v>
      </c>
      <c r="G6" s="24">
        <v>27360</v>
      </c>
      <c r="H6" s="24">
        <v>27360</v>
      </c>
      <c r="I6" s="24">
        <v>27360</v>
      </c>
      <c r="J6" s="24">
        <v>25125.599999999999</v>
      </c>
      <c r="K6" s="24">
        <v>28560</v>
      </c>
      <c r="L6" s="24">
        <v>28560</v>
      </c>
      <c r="M6" s="24">
        <v>30794.400000000001</v>
      </c>
      <c r="N6" s="19">
        <f t="shared" si="0"/>
        <v>48.927038626609445</v>
      </c>
    </row>
    <row r="7" spans="1:14" s="20" customFormat="1" ht="10.199999999999999" x14ac:dyDescent="0.2">
      <c r="A7" s="23">
        <v>5102</v>
      </c>
      <c r="B7" s="23" t="s">
        <v>65</v>
      </c>
      <c r="C7" s="23" t="s">
        <v>65</v>
      </c>
      <c r="D7" s="25">
        <v>7934</v>
      </c>
      <c r="E7" s="25">
        <v>0</v>
      </c>
      <c r="F7" s="25">
        <v>7934</v>
      </c>
      <c r="G7" s="25">
        <v>3126.24</v>
      </c>
      <c r="H7" s="25">
        <v>3126.24</v>
      </c>
      <c r="I7" s="25">
        <v>3126.24</v>
      </c>
      <c r="J7" s="25">
        <v>2605.1999999999998</v>
      </c>
      <c r="K7" s="25">
        <v>4807.76</v>
      </c>
      <c r="L7" s="25">
        <v>4807.76</v>
      </c>
      <c r="M7" s="25">
        <v>5328.8</v>
      </c>
      <c r="N7" s="19">
        <f t="shared" si="0"/>
        <v>39.403075371817494</v>
      </c>
    </row>
    <row r="8" spans="1:14" s="20" customFormat="1" ht="10.199999999999999" x14ac:dyDescent="0.2">
      <c r="A8" s="22">
        <v>510203</v>
      </c>
      <c r="B8" s="22" t="s">
        <v>40</v>
      </c>
      <c r="C8" s="22" t="s">
        <v>40</v>
      </c>
      <c r="D8" s="24">
        <v>4560</v>
      </c>
      <c r="E8" s="24">
        <v>0</v>
      </c>
      <c r="F8" s="24">
        <v>4560</v>
      </c>
      <c r="G8" s="24">
        <v>1680.12</v>
      </c>
      <c r="H8" s="24">
        <v>1680.12</v>
      </c>
      <c r="I8" s="24">
        <v>1680.12</v>
      </c>
      <c r="J8" s="24">
        <v>1400.1</v>
      </c>
      <c r="K8" s="24">
        <v>2879.88</v>
      </c>
      <c r="L8" s="24">
        <v>2879.88</v>
      </c>
      <c r="M8" s="24">
        <v>3159.9</v>
      </c>
      <c r="N8" s="19">
        <f t="shared" si="0"/>
        <v>36.844736842105263</v>
      </c>
    </row>
    <row r="9" spans="1:14" s="20" customFormat="1" ht="10.199999999999999" x14ac:dyDescent="0.2">
      <c r="A9" s="22">
        <v>510203</v>
      </c>
      <c r="B9" s="23" t="s">
        <v>66</v>
      </c>
      <c r="C9" s="23" t="s">
        <v>66</v>
      </c>
      <c r="D9" s="25">
        <v>4560</v>
      </c>
      <c r="E9" s="25">
        <v>0</v>
      </c>
      <c r="F9" s="25">
        <v>4560</v>
      </c>
      <c r="G9" s="25">
        <v>1680.12</v>
      </c>
      <c r="H9" s="25">
        <v>1680.12</v>
      </c>
      <c r="I9" s="25">
        <v>1680.12</v>
      </c>
      <c r="J9" s="25">
        <v>1400.1</v>
      </c>
      <c r="K9" s="25">
        <v>2879.88</v>
      </c>
      <c r="L9" s="25">
        <v>2879.88</v>
      </c>
      <c r="M9" s="25">
        <v>3159.9</v>
      </c>
      <c r="N9" s="19">
        <f t="shared" si="0"/>
        <v>36.844736842105263</v>
      </c>
    </row>
    <row r="10" spans="1:14" s="20" customFormat="1" ht="10.199999999999999" x14ac:dyDescent="0.2">
      <c r="A10" s="22">
        <v>510204</v>
      </c>
      <c r="B10" s="22" t="s">
        <v>41</v>
      </c>
      <c r="C10" s="22" t="s">
        <v>41</v>
      </c>
      <c r="D10" s="24">
        <v>3374</v>
      </c>
      <c r="E10" s="24">
        <v>0</v>
      </c>
      <c r="F10" s="24">
        <v>3374</v>
      </c>
      <c r="G10" s="24">
        <v>1446.12</v>
      </c>
      <c r="H10" s="24">
        <v>1446.12</v>
      </c>
      <c r="I10" s="24">
        <v>1446.12</v>
      </c>
      <c r="J10" s="24">
        <v>1205.0999999999999</v>
      </c>
      <c r="K10" s="24">
        <v>1927.88</v>
      </c>
      <c r="L10" s="24">
        <v>1927.88</v>
      </c>
      <c r="M10" s="24">
        <v>2168.9</v>
      </c>
      <c r="N10" s="19">
        <f t="shared" si="0"/>
        <v>42.860699466508592</v>
      </c>
    </row>
    <row r="11" spans="1:14" s="20" customFormat="1" ht="10.199999999999999" x14ac:dyDescent="0.2">
      <c r="A11" s="22">
        <v>510204</v>
      </c>
      <c r="B11" s="23" t="s">
        <v>67</v>
      </c>
      <c r="C11" s="23" t="s">
        <v>67</v>
      </c>
      <c r="D11" s="25">
        <v>3374</v>
      </c>
      <c r="E11" s="25">
        <v>0</v>
      </c>
      <c r="F11" s="25">
        <v>3374</v>
      </c>
      <c r="G11" s="25">
        <v>1446.12</v>
      </c>
      <c r="H11" s="25">
        <v>1446.12</v>
      </c>
      <c r="I11" s="25">
        <v>1446.12</v>
      </c>
      <c r="J11" s="25">
        <v>1205.0999999999999</v>
      </c>
      <c r="K11" s="25">
        <v>1927.88</v>
      </c>
      <c r="L11" s="25">
        <v>1927.88</v>
      </c>
      <c r="M11" s="25">
        <v>2168.9</v>
      </c>
      <c r="N11" s="19">
        <f t="shared" si="0"/>
        <v>42.860699466508592</v>
      </c>
    </row>
    <row r="12" spans="1:14" s="20" customFormat="1" ht="10.199999999999999" x14ac:dyDescent="0.2">
      <c r="A12" s="22">
        <v>5106</v>
      </c>
      <c r="B12" s="22" t="s">
        <v>68</v>
      </c>
      <c r="C12" s="22" t="s">
        <v>68</v>
      </c>
      <c r="D12" s="24">
        <v>10800.51</v>
      </c>
      <c r="E12" s="24">
        <v>0</v>
      </c>
      <c r="F12" s="24">
        <v>10800.51</v>
      </c>
      <c r="G12" s="24">
        <v>5466.48</v>
      </c>
      <c r="H12" s="24">
        <v>5466.48</v>
      </c>
      <c r="I12" s="24">
        <v>5466.48</v>
      </c>
      <c r="J12" s="24">
        <v>4555.3999999999996</v>
      </c>
      <c r="K12" s="24">
        <v>5334.03</v>
      </c>
      <c r="L12" s="24">
        <v>5334.03</v>
      </c>
      <c r="M12" s="24">
        <v>6245.11</v>
      </c>
      <c r="N12" s="19">
        <f t="shared" si="0"/>
        <v>50.613165489407443</v>
      </c>
    </row>
    <row r="13" spans="1:14" s="20" customFormat="1" ht="10.199999999999999" x14ac:dyDescent="0.2">
      <c r="A13" s="23">
        <v>510601</v>
      </c>
      <c r="B13" s="23" t="s">
        <v>42</v>
      </c>
      <c r="C13" s="23" t="s">
        <v>42</v>
      </c>
      <c r="D13" s="25">
        <v>6242.33</v>
      </c>
      <c r="E13" s="25">
        <v>0</v>
      </c>
      <c r="F13" s="25">
        <v>6242.33</v>
      </c>
      <c r="G13" s="25">
        <v>3187.38</v>
      </c>
      <c r="H13" s="25">
        <v>3187.38</v>
      </c>
      <c r="I13" s="25">
        <v>3187.38</v>
      </c>
      <c r="J13" s="25">
        <v>2656.15</v>
      </c>
      <c r="K13" s="25">
        <v>3054.95</v>
      </c>
      <c r="L13" s="25">
        <v>3054.95</v>
      </c>
      <c r="M13" s="25">
        <v>3586.18</v>
      </c>
      <c r="N13" s="19">
        <f t="shared" si="0"/>
        <v>51.060741742266117</v>
      </c>
    </row>
    <row r="14" spans="1:14" s="20" customFormat="1" ht="10.199999999999999" x14ac:dyDescent="0.2">
      <c r="A14" s="23">
        <v>510601</v>
      </c>
      <c r="B14" s="22" t="s">
        <v>69</v>
      </c>
      <c r="C14" s="22" t="s">
        <v>69</v>
      </c>
      <c r="D14" s="24">
        <v>6242.33</v>
      </c>
      <c r="E14" s="24">
        <v>0</v>
      </c>
      <c r="F14" s="24">
        <v>6242.33</v>
      </c>
      <c r="G14" s="24">
        <v>3187.38</v>
      </c>
      <c r="H14" s="24">
        <v>3187.38</v>
      </c>
      <c r="I14" s="24">
        <v>3187.38</v>
      </c>
      <c r="J14" s="24">
        <v>2656.15</v>
      </c>
      <c r="K14" s="24">
        <v>3054.95</v>
      </c>
      <c r="L14" s="24">
        <v>3054.95</v>
      </c>
      <c r="M14" s="24">
        <v>3586.18</v>
      </c>
      <c r="N14" s="19">
        <f t="shared" si="0"/>
        <v>51.060741742266117</v>
      </c>
    </row>
    <row r="15" spans="1:14" s="20" customFormat="1" ht="10.199999999999999" x14ac:dyDescent="0.2">
      <c r="A15" s="23">
        <v>510602</v>
      </c>
      <c r="B15" s="23" t="s">
        <v>43</v>
      </c>
      <c r="C15" s="23" t="s">
        <v>43</v>
      </c>
      <c r="D15" s="25">
        <v>4558.18</v>
      </c>
      <c r="E15" s="25">
        <v>0</v>
      </c>
      <c r="F15" s="25">
        <v>4558.18</v>
      </c>
      <c r="G15" s="25">
        <v>2279.1</v>
      </c>
      <c r="H15" s="25">
        <v>2279.1</v>
      </c>
      <c r="I15" s="25">
        <v>2279.1</v>
      </c>
      <c r="J15" s="25">
        <v>1899.25</v>
      </c>
      <c r="K15" s="25">
        <v>2279.08</v>
      </c>
      <c r="L15" s="25">
        <v>2279.08</v>
      </c>
      <c r="M15" s="25">
        <v>2658.93</v>
      </c>
      <c r="N15" s="19">
        <f t="shared" si="0"/>
        <v>50.00021938580749</v>
      </c>
    </row>
    <row r="16" spans="1:14" s="20" customFormat="1" ht="10.199999999999999" x14ac:dyDescent="0.2">
      <c r="A16" s="23">
        <v>510602</v>
      </c>
      <c r="B16" s="22" t="s">
        <v>70</v>
      </c>
      <c r="C16" s="22" t="s">
        <v>70</v>
      </c>
      <c r="D16" s="24">
        <v>4558.18</v>
      </c>
      <c r="E16" s="24">
        <v>0</v>
      </c>
      <c r="F16" s="24">
        <v>4558.18</v>
      </c>
      <c r="G16" s="24">
        <v>2279.1</v>
      </c>
      <c r="H16" s="24">
        <v>2279.1</v>
      </c>
      <c r="I16" s="24">
        <v>2279.1</v>
      </c>
      <c r="J16" s="24">
        <v>1899.25</v>
      </c>
      <c r="K16" s="24">
        <v>2279.08</v>
      </c>
      <c r="L16" s="24">
        <v>2279.08</v>
      </c>
      <c r="M16" s="24">
        <v>2658.93</v>
      </c>
      <c r="N16" s="19">
        <f t="shared" si="0"/>
        <v>50.00021938580749</v>
      </c>
    </row>
    <row r="17" spans="1:14" s="20" customFormat="1" ht="10.199999999999999" x14ac:dyDescent="0.2">
      <c r="A17" s="23">
        <v>53</v>
      </c>
      <c r="B17" s="23" t="s">
        <v>54</v>
      </c>
      <c r="C17" s="23" t="s">
        <v>54</v>
      </c>
      <c r="D17" s="25">
        <v>1203.17</v>
      </c>
      <c r="E17" s="25">
        <v>0</v>
      </c>
      <c r="F17" s="25">
        <v>1203.17</v>
      </c>
      <c r="G17" s="25">
        <v>308.55</v>
      </c>
      <c r="H17" s="25">
        <v>308.55</v>
      </c>
      <c r="I17" s="25">
        <v>308.55</v>
      </c>
      <c r="J17" s="25">
        <v>303.87</v>
      </c>
      <c r="K17" s="25">
        <v>894.62</v>
      </c>
      <c r="L17" s="25">
        <v>894.62</v>
      </c>
      <c r="M17" s="25">
        <v>899.3</v>
      </c>
      <c r="N17" s="19">
        <f t="shared" si="0"/>
        <v>25.644755105263595</v>
      </c>
    </row>
    <row r="18" spans="1:14" s="20" customFormat="1" ht="35.25" customHeight="1" x14ac:dyDescent="0.2">
      <c r="A18" s="22">
        <v>5303</v>
      </c>
      <c r="B18" s="22" t="s">
        <v>71</v>
      </c>
      <c r="C18" s="22" t="s">
        <v>71</v>
      </c>
      <c r="D18" s="24">
        <v>165</v>
      </c>
      <c r="E18" s="24">
        <v>0</v>
      </c>
      <c r="F18" s="24">
        <v>165</v>
      </c>
      <c r="G18" s="24">
        <v>0</v>
      </c>
      <c r="H18" s="24">
        <v>0</v>
      </c>
      <c r="I18" s="24">
        <v>0</v>
      </c>
      <c r="J18" s="24">
        <v>0</v>
      </c>
      <c r="K18" s="24">
        <v>165</v>
      </c>
      <c r="L18" s="24">
        <v>165</v>
      </c>
      <c r="M18" s="24">
        <v>165</v>
      </c>
      <c r="N18" s="19">
        <f t="shared" si="0"/>
        <v>0</v>
      </c>
    </row>
    <row r="19" spans="1:14" s="20" customFormat="1" ht="10.199999999999999" x14ac:dyDescent="0.2">
      <c r="A19" s="23">
        <v>530301</v>
      </c>
      <c r="B19" s="23" t="s">
        <v>112</v>
      </c>
      <c r="C19" s="23" t="s">
        <v>112</v>
      </c>
      <c r="D19" s="25">
        <v>65</v>
      </c>
      <c r="E19" s="25">
        <v>0</v>
      </c>
      <c r="F19" s="25">
        <v>65</v>
      </c>
      <c r="G19" s="25">
        <v>0</v>
      </c>
      <c r="H19" s="25">
        <v>0</v>
      </c>
      <c r="I19" s="25">
        <v>0</v>
      </c>
      <c r="J19" s="25">
        <v>0</v>
      </c>
      <c r="K19" s="25">
        <v>65</v>
      </c>
      <c r="L19" s="25">
        <v>65</v>
      </c>
      <c r="M19" s="25">
        <v>65</v>
      </c>
      <c r="N19" s="19">
        <f t="shared" si="0"/>
        <v>0</v>
      </c>
    </row>
    <row r="20" spans="1:14" s="20" customFormat="1" ht="10.199999999999999" x14ac:dyDescent="0.2">
      <c r="A20" s="23">
        <v>530301</v>
      </c>
      <c r="B20" s="22" t="s">
        <v>113</v>
      </c>
      <c r="C20" s="22" t="s">
        <v>113</v>
      </c>
      <c r="D20" s="24">
        <v>65</v>
      </c>
      <c r="E20" s="24">
        <v>0</v>
      </c>
      <c r="F20" s="24">
        <v>65</v>
      </c>
      <c r="G20" s="24">
        <v>0</v>
      </c>
      <c r="H20" s="24">
        <v>0</v>
      </c>
      <c r="I20" s="24">
        <v>0</v>
      </c>
      <c r="J20" s="24">
        <v>0</v>
      </c>
      <c r="K20" s="24">
        <v>65</v>
      </c>
      <c r="L20" s="24">
        <v>65</v>
      </c>
      <c r="M20" s="24">
        <v>65</v>
      </c>
      <c r="N20" s="19">
        <f t="shared" si="0"/>
        <v>0</v>
      </c>
    </row>
    <row r="21" spans="1:14" s="20" customFormat="1" ht="15.75" customHeight="1" x14ac:dyDescent="0.2">
      <c r="A21" s="23">
        <v>530303</v>
      </c>
      <c r="B21" s="23" t="s">
        <v>44</v>
      </c>
      <c r="C21" s="23" t="s">
        <v>44</v>
      </c>
      <c r="D21" s="25">
        <v>100</v>
      </c>
      <c r="E21" s="25">
        <v>0</v>
      </c>
      <c r="F21" s="25">
        <v>100</v>
      </c>
      <c r="G21" s="25">
        <v>0</v>
      </c>
      <c r="H21" s="25">
        <v>0</v>
      </c>
      <c r="I21" s="25">
        <v>0</v>
      </c>
      <c r="J21" s="25">
        <v>0</v>
      </c>
      <c r="K21" s="25">
        <v>100</v>
      </c>
      <c r="L21" s="25">
        <v>100</v>
      </c>
      <c r="M21" s="25">
        <v>100</v>
      </c>
      <c r="N21" s="19">
        <f t="shared" si="0"/>
        <v>0</v>
      </c>
    </row>
    <row r="22" spans="1:14" s="20" customFormat="1" ht="15.75" customHeight="1" x14ac:dyDescent="0.2">
      <c r="A22" s="23">
        <v>530303</v>
      </c>
      <c r="B22" s="22" t="s">
        <v>72</v>
      </c>
      <c r="C22" s="22" t="s">
        <v>72</v>
      </c>
      <c r="D22" s="24">
        <v>100</v>
      </c>
      <c r="E22" s="24">
        <v>0</v>
      </c>
      <c r="F22" s="24">
        <v>100</v>
      </c>
      <c r="G22" s="24">
        <v>0</v>
      </c>
      <c r="H22" s="24">
        <v>0</v>
      </c>
      <c r="I22" s="24">
        <v>0</v>
      </c>
      <c r="J22" s="24">
        <v>0</v>
      </c>
      <c r="K22" s="24">
        <v>100</v>
      </c>
      <c r="L22" s="24">
        <v>100</v>
      </c>
      <c r="M22" s="24">
        <v>100</v>
      </c>
      <c r="N22" s="19">
        <f t="shared" si="0"/>
        <v>0</v>
      </c>
    </row>
    <row r="23" spans="1:14" s="20" customFormat="1" ht="15.75" customHeight="1" x14ac:dyDescent="0.2">
      <c r="A23" s="23">
        <v>5308</v>
      </c>
      <c r="B23" s="23" t="s">
        <v>75</v>
      </c>
      <c r="C23" s="23" t="s">
        <v>75</v>
      </c>
      <c r="D23" s="25">
        <v>1038.17</v>
      </c>
      <c r="E23" s="25">
        <v>0</v>
      </c>
      <c r="F23" s="25">
        <v>1038.17</v>
      </c>
      <c r="G23" s="25">
        <v>308.55</v>
      </c>
      <c r="H23" s="25">
        <v>308.55</v>
      </c>
      <c r="I23" s="25">
        <v>308.55</v>
      </c>
      <c r="J23" s="25">
        <v>303.87</v>
      </c>
      <c r="K23" s="25">
        <v>729.62</v>
      </c>
      <c r="L23" s="25">
        <v>729.62</v>
      </c>
      <c r="M23" s="25">
        <v>734.3</v>
      </c>
      <c r="N23" s="19">
        <f t="shared" si="0"/>
        <v>29.720565995935154</v>
      </c>
    </row>
    <row r="24" spans="1:14" s="20" customFormat="1" ht="15.75" customHeight="1" x14ac:dyDescent="0.2">
      <c r="A24" s="22">
        <v>530804</v>
      </c>
      <c r="B24" s="22" t="s">
        <v>46</v>
      </c>
      <c r="C24" s="22" t="s">
        <v>46</v>
      </c>
      <c r="D24" s="24">
        <v>918.17</v>
      </c>
      <c r="E24" s="24">
        <v>0</v>
      </c>
      <c r="F24" s="24">
        <v>918.17</v>
      </c>
      <c r="G24" s="24">
        <v>212.79</v>
      </c>
      <c r="H24" s="24">
        <v>212.79</v>
      </c>
      <c r="I24" s="24">
        <v>212.79</v>
      </c>
      <c r="J24" s="24">
        <v>208.53</v>
      </c>
      <c r="K24" s="24">
        <v>705.38</v>
      </c>
      <c r="L24" s="24">
        <v>705.38</v>
      </c>
      <c r="M24" s="24">
        <v>709.64</v>
      </c>
      <c r="N24" s="19">
        <f t="shared" si="0"/>
        <v>23.175446812681745</v>
      </c>
    </row>
    <row r="25" spans="1:14" s="20" customFormat="1" ht="15.75" customHeight="1" x14ac:dyDescent="0.2">
      <c r="A25" s="22">
        <v>530804</v>
      </c>
      <c r="B25" s="23" t="s">
        <v>76</v>
      </c>
      <c r="C25" s="23" t="s">
        <v>76</v>
      </c>
      <c r="D25" s="25">
        <v>918.17</v>
      </c>
      <c r="E25" s="25">
        <v>0</v>
      </c>
      <c r="F25" s="25">
        <v>918.17</v>
      </c>
      <c r="G25" s="25">
        <v>212.79</v>
      </c>
      <c r="H25" s="25">
        <v>212.79</v>
      </c>
      <c r="I25" s="25">
        <v>212.79</v>
      </c>
      <c r="J25" s="25">
        <v>208.53</v>
      </c>
      <c r="K25" s="25">
        <v>705.38</v>
      </c>
      <c r="L25" s="25">
        <v>705.38</v>
      </c>
      <c r="M25" s="25">
        <v>709.64</v>
      </c>
      <c r="N25" s="19">
        <f t="shared" si="0"/>
        <v>23.175446812681745</v>
      </c>
    </row>
    <row r="26" spans="1:14" s="20" customFormat="1" ht="15.75" customHeight="1" x14ac:dyDescent="0.2">
      <c r="A26" s="22">
        <v>530805</v>
      </c>
      <c r="B26" s="22" t="s">
        <v>47</v>
      </c>
      <c r="C26" s="22" t="s">
        <v>47</v>
      </c>
      <c r="D26" s="24">
        <v>120</v>
      </c>
      <c r="E26" s="24">
        <v>0</v>
      </c>
      <c r="F26" s="24">
        <v>120</v>
      </c>
      <c r="G26" s="24">
        <v>95.76</v>
      </c>
      <c r="H26" s="24">
        <v>95.76</v>
      </c>
      <c r="I26" s="24">
        <v>95.76</v>
      </c>
      <c r="J26" s="24">
        <v>95.34</v>
      </c>
      <c r="K26" s="24">
        <v>24.24</v>
      </c>
      <c r="L26" s="24">
        <v>24.24</v>
      </c>
      <c r="M26" s="24">
        <v>24.66</v>
      </c>
      <c r="N26" s="19">
        <f t="shared" si="0"/>
        <v>79.800000000000011</v>
      </c>
    </row>
    <row r="27" spans="1:14" s="20" customFormat="1" ht="15.75" customHeight="1" x14ac:dyDescent="0.2">
      <c r="A27" s="22">
        <v>530805</v>
      </c>
      <c r="B27" s="23" t="s">
        <v>77</v>
      </c>
      <c r="C27" s="23" t="s">
        <v>77</v>
      </c>
      <c r="D27" s="25">
        <v>120</v>
      </c>
      <c r="E27" s="25">
        <v>0</v>
      </c>
      <c r="F27" s="25">
        <v>120</v>
      </c>
      <c r="G27" s="25">
        <v>95.76</v>
      </c>
      <c r="H27" s="25">
        <v>95.76</v>
      </c>
      <c r="I27" s="25">
        <v>95.76</v>
      </c>
      <c r="J27" s="25">
        <v>95.34</v>
      </c>
      <c r="K27" s="25">
        <v>24.24</v>
      </c>
      <c r="L27" s="25">
        <v>24.24</v>
      </c>
      <c r="M27" s="25">
        <v>24.66</v>
      </c>
      <c r="N27" s="19">
        <f t="shared" si="0"/>
        <v>79.800000000000011</v>
      </c>
    </row>
    <row r="28" spans="1:14" s="20" customFormat="1" ht="15.75" customHeight="1" x14ac:dyDescent="0.2">
      <c r="A28" s="22">
        <v>57</v>
      </c>
      <c r="B28" s="22" t="s">
        <v>78</v>
      </c>
      <c r="C28" s="22" t="s">
        <v>78</v>
      </c>
      <c r="D28" s="24">
        <v>920</v>
      </c>
      <c r="E28" s="24">
        <v>0</v>
      </c>
      <c r="F28" s="24">
        <v>920</v>
      </c>
      <c r="G28" s="24">
        <v>18.600000000000001</v>
      </c>
      <c r="H28" s="24">
        <v>18.600000000000001</v>
      </c>
      <c r="I28" s="24">
        <v>18.600000000000001</v>
      </c>
      <c r="J28" s="24">
        <v>18.600000000000001</v>
      </c>
      <c r="K28" s="24">
        <v>901.4</v>
      </c>
      <c r="L28" s="24">
        <v>901.4</v>
      </c>
      <c r="M28" s="24">
        <v>901.4</v>
      </c>
      <c r="N28" s="19">
        <f t="shared" si="0"/>
        <v>2.0217391304347827</v>
      </c>
    </row>
    <row r="29" spans="1:14" s="20" customFormat="1" ht="15.75" customHeight="1" x14ac:dyDescent="0.2">
      <c r="A29" s="23">
        <v>5702</v>
      </c>
      <c r="B29" s="23" t="s">
        <v>79</v>
      </c>
      <c r="C29" s="23" t="s">
        <v>79</v>
      </c>
      <c r="D29" s="25">
        <v>920</v>
      </c>
      <c r="E29" s="25">
        <v>0</v>
      </c>
      <c r="F29" s="25">
        <v>920</v>
      </c>
      <c r="G29" s="25">
        <v>18.600000000000001</v>
      </c>
      <c r="H29" s="25">
        <v>18.600000000000001</v>
      </c>
      <c r="I29" s="25">
        <v>18.600000000000001</v>
      </c>
      <c r="J29" s="25">
        <v>18.600000000000001</v>
      </c>
      <c r="K29" s="25">
        <v>901.4</v>
      </c>
      <c r="L29" s="25">
        <v>901.4</v>
      </c>
      <c r="M29" s="25">
        <v>901.4</v>
      </c>
      <c r="N29" s="19">
        <f t="shared" si="0"/>
        <v>2.0217391304347827</v>
      </c>
    </row>
    <row r="30" spans="1:14" s="20" customFormat="1" ht="15.75" customHeight="1" x14ac:dyDescent="0.2">
      <c r="A30" s="22">
        <v>570201</v>
      </c>
      <c r="B30" s="22" t="s">
        <v>48</v>
      </c>
      <c r="C30" s="22" t="s">
        <v>48</v>
      </c>
      <c r="D30" s="24">
        <v>870</v>
      </c>
      <c r="E30" s="24">
        <v>0</v>
      </c>
      <c r="F30" s="24">
        <v>870</v>
      </c>
      <c r="G30" s="24">
        <v>0</v>
      </c>
      <c r="H30" s="24">
        <v>0</v>
      </c>
      <c r="I30" s="24">
        <v>0</v>
      </c>
      <c r="J30" s="24">
        <v>0</v>
      </c>
      <c r="K30" s="24">
        <v>870</v>
      </c>
      <c r="L30" s="24">
        <v>870</v>
      </c>
      <c r="M30" s="24">
        <v>870</v>
      </c>
      <c r="N30" s="19">
        <f t="shared" si="0"/>
        <v>0</v>
      </c>
    </row>
    <row r="31" spans="1:14" s="20" customFormat="1" ht="15.75" customHeight="1" x14ac:dyDescent="0.2">
      <c r="A31" s="22">
        <v>570201</v>
      </c>
      <c r="B31" s="23" t="s">
        <v>80</v>
      </c>
      <c r="C31" s="23" t="s">
        <v>80</v>
      </c>
      <c r="D31" s="25">
        <v>870</v>
      </c>
      <c r="E31" s="25">
        <v>0</v>
      </c>
      <c r="F31" s="25">
        <v>870</v>
      </c>
      <c r="G31" s="25">
        <v>0</v>
      </c>
      <c r="H31" s="25">
        <v>0</v>
      </c>
      <c r="I31" s="25">
        <v>0</v>
      </c>
      <c r="J31" s="25">
        <v>0</v>
      </c>
      <c r="K31" s="25">
        <v>870</v>
      </c>
      <c r="L31" s="25">
        <v>870</v>
      </c>
      <c r="M31" s="25">
        <v>870</v>
      </c>
      <c r="N31" s="19">
        <v>0</v>
      </c>
    </row>
    <row r="32" spans="1:14" s="20" customFormat="1" ht="15.75" customHeight="1" x14ac:dyDescent="0.2">
      <c r="A32" s="22">
        <v>570203</v>
      </c>
      <c r="B32" s="22" t="s">
        <v>49</v>
      </c>
      <c r="C32" s="22" t="s">
        <v>49</v>
      </c>
      <c r="D32" s="24">
        <v>50</v>
      </c>
      <c r="E32" s="24">
        <v>0</v>
      </c>
      <c r="F32" s="24">
        <v>50</v>
      </c>
      <c r="G32" s="24">
        <v>18.600000000000001</v>
      </c>
      <c r="H32" s="24">
        <v>18.600000000000001</v>
      </c>
      <c r="I32" s="24">
        <v>18.600000000000001</v>
      </c>
      <c r="J32" s="24">
        <v>18.600000000000001</v>
      </c>
      <c r="K32" s="24">
        <v>31.4</v>
      </c>
      <c r="L32" s="24">
        <v>31.4</v>
      </c>
      <c r="M32" s="24">
        <v>31.4</v>
      </c>
      <c r="N32" s="19">
        <v>0</v>
      </c>
    </row>
    <row r="33" spans="1:14" s="20" customFormat="1" ht="15.75" customHeight="1" x14ac:dyDescent="0.2">
      <c r="A33" s="22">
        <v>570203</v>
      </c>
      <c r="B33" s="23" t="s">
        <v>81</v>
      </c>
      <c r="C33" s="23" t="s">
        <v>81</v>
      </c>
      <c r="D33" s="25">
        <v>50</v>
      </c>
      <c r="E33" s="25">
        <v>0</v>
      </c>
      <c r="F33" s="25">
        <v>50</v>
      </c>
      <c r="G33" s="25">
        <v>18.600000000000001</v>
      </c>
      <c r="H33" s="25">
        <v>18.600000000000001</v>
      </c>
      <c r="I33" s="25">
        <v>18.600000000000001</v>
      </c>
      <c r="J33" s="25">
        <v>18.600000000000001</v>
      </c>
      <c r="K33" s="25">
        <v>31.4</v>
      </c>
      <c r="L33" s="25">
        <v>31.4</v>
      </c>
      <c r="M33" s="25">
        <v>31.4</v>
      </c>
      <c r="N33" s="19">
        <f t="shared" si="0"/>
        <v>37.200000000000003</v>
      </c>
    </row>
    <row r="34" spans="1:14" s="20" customFormat="1" ht="15.75" customHeight="1" x14ac:dyDescent="0.2">
      <c r="A34" s="22">
        <v>58</v>
      </c>
      <c r="B34" s="22" t="s">
        <v>82</v>
      </c>
      <c r="C34" s="22" t="s">
        <v>82</v>
      </c>
      <c r="D34" s="24">
        <v>5162.32</v>
      </c>
      <c r="E34" s="24">
        <v>0</v>
      </c>
      <c r="F34" s="24">
        <v>5162.32</v>
      </c>
      <c r="G34" s="24">
        <v>2906</v>
      </c>
      <c r="H34" s="24">
        <v>2906</v>
      </c>
      <c r="I34" s="24">
        <v>2906</v>
      </c>
      <c r="J34" s="24">
        <v>2906</v>
      </c>
      <c r="K34" s="24">
        <v>2256.3200000000002</v>
      </c>
      <c r="L34" s="24">
        <v>2256.3200000000002</v>
      </c>
      <c r="M34" s="24">
        <v>2256.3200000000002</v>
      </c>
      <c r="N34" s="19">
        <f t="shared" si="0"/>
        <v>56.292519642331364</v>
      </c>
    </row>
    <row r="35" spans="1:14" s="20" customFormat="1" ht="15.75" customHeight="1" x14ac:dyDescent="0.2">
      <c r="A35" s="23">
        <v>5801</v>
      </c>
      <c r="B35" s="23" t="s">
        <v>83</v>
      </c>
      <c r="C35" s="23" t="s">
        <v>83</v>
      </c>
      <c r="D35" s="25">
        <v>5162.32</v>
      </c>
      <c r="E35" s="25">
        <v>0</v>
      </c>
      <c r="F35" s="25">
        <v>5162.32</v>
      </c>
      <c r="G35" s="25">
        <v>2906</v>
      </c>
      <c r="H35" s="25">
        <v>2906</v>
      </c>
      <c r="I35" s="25">
        <v>2906</v>
      </c>
      <c r="J35" s="25">
        <v>2906</v>
      </c>
      <c r="K35" s="25">
        <v>2256.3200000000002</v>
      </c>
      <c r="L35" s="25">
        <v>2256.3200000000002</v>
      </c>
      <c r="M35" s="25">
        <v>2256.3200000000002</v>
      </c>
      <c r="N35" s="19">
        <f t="shared" si="0"/>
        <v>56.292519642331364</v>
      </c>
    </row>
    <row r="36" spans="1:14" s="20" customFormat="1" ht="15.75" customHeight="1" x14ac:dyDescent="0.2">
      <c r="A36" s="22">
        <v>580101</v>
      </c>
      <c r="B36" s="22" t="s">
        <v>84</v>
      </c>
      <c r="C36" s="22" t="s">
        <v>84</v>
      </c>
      <c r="D36" s="24">
        <v>962.32</v>
      </c>
      <c r="E36" s="24">
        <v>0</v>
      </c>
      <c r="F36" s="24">
        <v>962.32</v>
      </c>
      <c r="G36" s="24">
        <v>606.75</v>
      </c>
      <c r="H36" s="24">
        <v>606.75</v>
      </c>
      <c r="I36" s="24">
        <v>606.75</v>
      </c>
      <c r="J36" s="24">
        <v>606.75</v>
      </c>
      <c r="K36" s="24">
        <v>355.57</v>
      </c>
      <c r="L36" s="24">
        <v>355.57</v>
      </c>
      <c r="M36" s="24">
        <v>355.57</v>
      </c>
      <c r="N36" s="19">
        <f t="shared" si="0"/>
        <v>63.050752348491145</v>
      </c>
    </row>
    <row r="37" spans="1:14" s="20" customFormat="1" ht="15.75" customHeight="1" x14ac:dyDescent="0.2">
      <c r="A37" s="22">
        <v>580101</v>
      </c>
      <c r="B37" s="23" t="s">
        <v>85</v>
      </c>
      <c r="C37" s="23" t="s">
        <v>85</v>
      </c>
      <c r="D37" s="25">
        <v>962.32</v>
      </c>
      <c r="E37" s="25">
        <v>0</v>
      </c>
      <c r="F37" s="25">
        <v>962.32</v>
      </c>
      <c r="G37" s="25">
        <v>606.75</v>
      </c>
      <c r="H37" s="25">
        <v>606.75</v>
      </c>
      <c r="I37" s="25">
        <v>606.75</v>
      </c>
      <c r="J37" s="25">
        <v>606.75</v>
      </c>
      <c r="K37" s="25">
        <v>355.57</v>
      </c>
      <c r="L37" s="25">
        <v>355.57</v>
      </c>
      <c r="M37" s="25">
        <v>355.57</v>
      </c>
      <c r="N37" s="19">
        <f t="shared" si="0"/>
        <v>63.050752348491145</v>
      </c>
    </row>
    <row r="38" spans="1:14" s="20" customFormat="1" ht="15.75" customHeight="1" x14ac:dyDescent="0.2">
      <c r="A38" s="22">
        <v>580102</v>
      </c>
      <c r="B38" s="22" t="s">
        <v>86</v>
      </c>
      <c r="C38" s="22" t="s">
        <v>86</v>
      </c>
      <c r="D38" s="24">
        <v>4200</v>
      </c>
      <c r="E38" s="24">
        <v>0</v>
      </c>
      <c r="F38" s="24">
        <v>4200</v>
      </c>
      <c r="G38" s="24">
        <v>2299.25</v>
      </c>
      <c r="H38" s="24">
        <v>2299.25</v>
      </c>
      <c r="I38" s="24">
        <v>2299.25</v>
      </c>
      <c r="J38" s="24">
        <v>2299.25</v>
      </c>
      <c r="K38" s="24">
        <v>1900.75</v>
      </c>
      <c r="L38" s="24">
        <v>1900.75</v>
      </c>
      <c r="M38" s="24">
        <v>1900.75</v>
      </c>
      <c r="N38" s="19">
        <f t="shared" si="0"/>
        <v>54.74404761904762</v>
      </c>
    </row>
    <row r="39" spans="1:14" s="20" customFormat="1" ht="15.75" customHeight="1" x14ac:dyDescent="0.2">
      <c r="A39" s="22">
        <v>580102</v>
      </c>
      <c r="B39" s="23" t="s">
        <v>87</v>
      </c>
      <c r="C39" s="23" t="s">
        <v>87</v>
      </c>
      <c r="D39" s="25">
        <v>1400</v>
      </c>
      <c r="E39" s="25">
        <v>0</v>
      </c>
      <c r="F39" s="25">
        <v>1400</v>
      </c>
      <c r="G39" s="25">
        <v>766.43</v>
      </c>
      <c r="H39" s="25">
        <v>766.43</v>
      </c>
      <c r="I39" s="25">
        <v>766.43</v>
      </c>
      <c r="J39" s="25">
        <v>766.43</v>
      </c>
      <c r="K39" s="25">
        <v>633.57000000000005</v>
      </c>
      <c r="L39" s="25">
        <v>633.57000000000005</v>
      </c>
      <c r="M39" s="25">
        <v>633.57000000000005</v>
      </c>
      <c r="N39" s="19">
        <f t="shared" si="0"/>
        <v>54.744999999999997</v>
      </c>
    </row>
    <row r="40" spans="1:14" ht="15.75" customHeight="1" x14ac:dyDescent="0.2">
      <c r="A40" s="22">
        <v>580102</v>
      </c>
      <c r="B40" s="22" t="s">
        <v>88</v>
      </c>
      <c r="C40" s="22" t="s">
        <v>88</v>
      </c>
      <c r="D40" s="24">
        <v>2800</v>
      </c>
      <c r="E40" s="24">
        <v>0</v>
      </c>
      <c r="F40" s="24">
        <v>2800</v>
      </c>
      <c r="G40" s="24">
        <v>1532.82</v>
      </c>
      <c r="H40" s="24">
        <v>1532.82</v>
      </c>
      <c r="I40" s="24">
        <v>1532.82</v>
      </c>
      <c r="J40" s="24">
        <v>1532.82</v>
      </c>
      <c r="K40" s="24">
        <v>1267.18</v>
      </c>
      <c r="L40" s="24">
        <v>1267.18</v>
      </c>
      <c r="M40" s="24">
        <v>1267.18</v>
      </c>
      <c r="N40" s="19">
        <f t="shared" si="0"/>
        <v>54.743571428571428</v>
      </c>
    </row>
    <row r="41" spans="1:14" ht="15.75" customHeight="1" x14ac:dyDescent="0.2">
      <c r="A41" s="23">
        <v>7</v>
      </c>
      <c r="B41" s="23" t="s">
        <v>89</v>
      </c>
      <c r="C41" s="23" t="s">
        <v>89</v>
      </c>
      <c r="D41" s="25">
        <v>165374.79</v>
      </c>
      <c r="E41" s="25">
        <v>1858236.73</v>
      </c>
      <c r="F41" s="25">
        <v>2023611.52</v>
      </c>
      <c r="G41" s="25">
        <v>53860</v>
      </c>
      <c r="H41" s="25">
        <v>53860</v>
      </c>
      <c r="I41" s="25">
        <v>53860</v>
      </c>
      <c r="J41" s="25">
        <v>52448</v>
      </c>
      <c r="K41" s="25">
        <v>1969751.52</v>
      </c>
      <c r="L41" s="25">
        <v>1969751.52</v>
      </c>
      <c r="M41" s="25">
        <v>1971163.52</v>
      </c>
      <c r="N41" s="19">
        <f t="shared" si="0"/>
        <v>2.6615780483400289</v>
      </c>
    </row>
    <row r="42" spans="1:14" ht="15.75" customHeight="1" x14ac:dyDescent="0.2">
      <c r="A42" s="22">
        <v>73</v>
      </c>
      <c r="B42" s="22" t="s">
        <v>90</v>
      </c>
      <c r="C42" s="22" t="s">
        <v>90</v>
      </c>
      <c r="D42" s="24">
        <v>138448.49</v>
      </c>
      <c r="E42" s="24">
        <v>35109</v>
      </c>
      <c r="F42" s="24">
        <v>173557.49</v>
      </c>
      <c r="G42" s="24">
        <v>53860</v>
      </c>
      <c r="H42" s="24">
        <v>53860</v>
      </c>
      <c r="I42" s="24">
        <v>53860</v>
      </c>
      <c r="J42" s="24">
        <v>52448</v>
      </c>
      <c r="K42" s="24">
        <v>119697.49</v>
      </c>
      <c r="L42" s="24">
        <v>119697.49</v>
      </c>
      <c r="M42" s="24">
        <v>121109.49</v>
      </c>
      <c r="N42" s="19">
        <f t="shared" si="0"/>
        <v>31.032944760839765</v>
      </c>
    </row>
    <row r="43" spans="1:14" ht="15.75" customHeight="1" x14ac:dyDescent="0.2">
      <c r="A43" s="23">
        <v>7302</v>
      </c>
      <c r="B43" s="23" t="s">
        <v>91</v>
      </c>
      <c r="C43" s="23" t="s">
        <v>91</v>
      </c>
      <c r="D43" s="25">
        <v>15359.73</v>
      </c>
      <c r="E43" s="25">
        <v>6453</v>
      </c>
      <c r="F43" s="25">
        <v>21812.73</v>
      </c>
      <c r="G43" s="25">
        <v>14540</v>
      </c>
      <c r="H43" s="25">
        <v>14540</v>
      </c>
      <c r="I43" s="25">
        <v>14540</v>
      </c>
      <c r="J43" s="25">
        <v>14540</v>
      </c>
      <c r="K43" s="25">
        <v>7272.73</v>
      </c>
      <c r="L43" s="25">
        <v>7272.73</v>
      </c>
      <c r="M43" s="25">
        <v>7272.73</v>
      </c>
      <c r="N43" s="19">
        <f t="shared" si="0"/>
        <v>66.658322915105089</v>
      </c>
    </row>
    <row r="44" spans="1:14" ht="15.75" customHeight="1" x14ac:dyDescent="0.2">
      <c r="A44" s="22">
        <v>730202</v>
      </c>
      <c r="B44" s="22" t="s">
        <v>92</v>
      </c>
      <c r="C44" s="22" t="s">
        <v>92</v>
      </c>
      <c r="D44" s="24">
        <v>9500</v>
      </c>
      <c r="E44" s="24">
        <v>6453</v>
      </c>
      <c r="F44" s="24">
        <v>15953</v>
      </c>
      <c r="G44" s="24">
        <v>9940</v>
      </c>
      <c r="H44" s="24">
        <v>9940</v>
      </c>
      <c r="I44" s="24">
        <v>9940</v>
      </c>
      <c r="J44" s="24">
        <v>9940</v>
      </c>
      <c r="K44" s="24">
        <v>6013</v>
      </c>
      <c r="L44" s="24">
        <v>6013</v>
      </c>
      <c r="M44" s="24">
        <v>6013</v>
      </c>
      <c r="N44" s="19">
        <f t="shared" si="0"/>
        <v>62.308029837648093</v>
      </c>
    </row>
    <row r="45" spans="1:14" ht="15.75" customHeight="1" x14ac:dyDescent="0.2">
      <c r="A45" s="22">
        <v>730202</v>
      </c>
      <c r="B45" s="23" t="s">
        <v>93</v>
      </c>
      <c r="C45" s="23" t="s">
        <v>93</v>
      </c>
      <c r="D45" s="25">
        <v>9500</v>
      </c>
      <c r="E45" s="25">
        <v>6453</v>
      </c>
      <c r="F45" s="25">
        <v>15953</v>
      </c>
      <c r="G45" s="25">
        <v>9940</v>
      </c>
      <c r="H45" s="25">
        <v>9940</v>
      </c>
      <c r="I45" s="25">
        <v>9940</v>
      </c>
      <c r="J45" s="25">
        <v>9940</v>
      </c>
      <c r="K45" s="25">
        <v>6013</v>
      </c>
      <c r="L45" s="25">
        <v>6013</v>
      </c>
      <c r="M45" s="25">
        <v>6013</v>
      </c>
      <c r="N45" s="19">
        <f t="shared" si="0"/>
        <v>62.308029837648093</v>
      </c>
    </row>
    <row r="46" spans="1:14" ht="15.75" customHeight="1" x14ac:dyDescent="0.2">
      <c r="A46" s="22">
        <v>730205</v>
      </c>
      <c r="B46" s="22" t="s">
        <v>50</v>
      </c>
      <c r="C46" s="22" t="s">
        <v>50</v>
      </c>
      <c r="D46" s="24">
        <v>4659.7299999999996</v>
      </c>
      <c r="E46" s="24">
        <v>0</v>
      </c>
      <c r="F46" s="24">
        <v>4659.7299999999996</v>
      </c>
      <c r="G46" s="24">
        <v>4600</v>
      </c>
      <c r="H46" s="24">
        <v>4600</v>
      </c>
      <c r="I46" s="24">
        <v>4600</v>
      </c>
      <c r="J46" s="24">
        <v>4600</v>
      </c>
      <c r="K46" s="24">
        <v>59.73</v>
      </c>
      <c r="L46" s="24">
        <v>59.73</v>
      </c>
      <c r="M46" s="24">
        <v>59.73</v>
      </c>
      <c r="N46" s="19">
        <f t="shared" si="0"/>
        <v>98.718166073999996</v>
      </c>
    </row>
    <row r="47" spans="1:14" ht="15.75" customHeight="1" x14ac:dyDescent="0.2">
      <c r="A47" s="22">
        <v>730205</v>
      </c>
      <c r="B47" s="23" t="s">
        <v>114</v>
      </c>
      <c r="C47" s="23" t="s">
        <v>114</v>
      </c>
      <c r="D47" s="25">
        <v>4659.7299999999996</v>
      </c>
      <c r="E47" s="25">
        <v>0</v>
      </c>
      <c r="F47" s="25">
        <v>4659.7299999999996</v>
      </c>
      <c r="G47" s="25">
        <v>4600</v>
      </c>
      <c r="H47" s="25">
        <v>4600</v>
      </c>
      <c r="I47" s="25">
        <v>4600</v>
      </c>
      <c r="J47" s="25">
        <v>4600</v>
      </c>
      <c r="K47" s="25">
        <v>59.73</v>
      </c>
      <c r="L47" s="25">
        <v>59.73</v>
      </c>
      <c r="M47" s="25">
        <v>59.73</v>
      </c>
      <c r="N47" s="19">
        <f t="shared" si="0"/>
        <v>98.718166073999996</v>
      </c>
    </row>
    <row r="48" spans="1:14" ht="15.75" customHeight="1" x14ac:dyDescent="0.2">
      <c r="A48" s="22">
        <v>730249</v>
      </c>
      <c r="B48" s="22" t="s">
        <v>115</v>
      </c>
      <c r="C48" s="22" t="s">
        <v>115</v>
      </c>
      <c r="D48" s="24">
        <v>1200</v>
      </c>
      <c r="E48" s="24">
        <v>0</v>
      </c>
      <c r="F48" s="24">
        <v>1200</v>
      </c>
      <c r="G48" s="24">
        <v>0</v>
      </c>
      <c r="H48" s="24">
        <v>0</v>
      </c>
      <c r="I48" s="24">
        <v>0</v>
      </c>
      <c r="J48" s="24">
        <v>0</v>
      </c>
      <c r="K48" s="24">
        <v>1200</v>
      </c>
      <c r="L48" s="24">
        <v>1200</v>
      </c>
      <c r="M48" s="24">
        <v>1200</v>
      </c>
      <c r="N48" s="19">
        <f t="shared" si="0"/>
        <v>0</v>
      </c>
    </row>
    <row r="49" spans="1:14" ht="15.75" customHeight="1" x14ac:dyDescent="0.2">
      <c r="A49" s="22">
        <v>730249</v>
      </c>
      <c r="B49" s="23" t="s">
        <v>116</v>
      </c>
      <c r="C49" s="23" t="s">
        <v>116</v>
      </c>
      <c r="D49" s="25">
        <v>1200</v>
      </c>
      <c r="E49" s="25">
        <v>0</v>
      </c>
      <c r="F49" s="25">
        <v>1200</v>
      </c>
      <c r="G49" s="25">
        <v>0</v>
      </c>
      <c r="H49" s="25">
        <v>0</v>
      </c>
      <c r="I49" s="25">
        <v>0</v>
      </c>
      <c r="J49" s="25">
        <v>0</v>
      </c>
      <c r="K49" s="25">
        <v>1200</v>
      </c>
      <c r="L49" s="25">
        <v>1200</v>
      </c>
      <c r="M49" s="25">
        <v>1200</v>
      </c>
      <c r="N49" s="19">
        <f t="shared" si="0"/>
        <v>0</v>
      </c>
    </row>
    <row r="50" spans="1:14" ht="15.75" customHeight="1" x14ac:dyDescent="0.2">
      <c r="A50" s="22">
        <v>7306</v>
      </c>
      <c r="B50" s="22" t="s">
        <v>94</v>
      </c>
      <c r="C50" s="22" t="s">
        <v>94</v>
      </c>
      <c r="D50" s="24">
        <v>110622.98</v>
      </c>
      <c r="E50" s="24">
        <v>28656</v>
      </c>
      <c r="F50" s="24">
        <v>139278.98000000001</v>
      </c>
      <c r="G50" s="24">
        <v>37260</v>
      </c>
      <c r="H50" s="24">
        <v>37260</v>
      </c>
      <c r="I50" s="24">
        <v>37260</v>
      </c>
      <c r="J50" s="24">
        <v>35848</v>
      </c>
      <c r="K50" s="24">
        <v>102018.98</v>
      </c>
      <c r="L50" s="24">
        <v>102018.98</v>
      </c>
      <c r="M50" s="24">
        <v>103430.98</v>
      </c>
      <c r="N50" s="19">
        <f t="shared" si="0"/>
        <v>26.752062658701259</v>
      </c>
    </row>
    <row r="51" spans="1:14" ht="15.75" customHeight="1" x14ac:dyDescent="0.2">
      <c r="A51" s="23">
        <v>730604</v>
      </c>
      <c r="B51" s="23" t="s">
        <v>117</v>
      </c>
      <c r="C51" s="23" t="s">
        <v>117</v>
      </c>
      <c r="D51" s="25">
        <v>74430.98</v>
      </c>
      <c r="E51" s="25">
        <v>0</v>
      </c>
      <c r="F51" s="25">
        <v>74430.98</v>
      </c>
      <c r="G51" s="25">
        <v>0</v>
      </c>
      <c r="H51" s="25">
        <v>0</v>
      </c>
      <c r="I51" s="25">
        <v>0</v>
      </c>
      <c r="J51" s="25">
        <v>0</v>
      </c>
      <c r="K51" s="25">
        <v>74430.98</v>
      </c>
      <c r="L51" s="25">
        <v>74430.98</v>
      </c>
      <c r="M51" s="25">
        <v>74430.98</v>
      </c>
      <c r="N51" s="19">
        <f t="shared" si="0"/>
        <v>0</v>
      </c>
    </row>
    <row r="52" spans="1:14" ht="15.75" customHeight="1" x14ac:dyDescent="0.2">
      <c r="A52" s="23">
        <v>730604</v>
      </c>
      <c r="B52" s="22" t="s">
        <v>118</v>
      </c>
      <c r="C52" s="22" t="s">
        <v>118</v>
      </c>
      <c r="D52" s="24">
        <v>13374.98</v>
      </c>
      <c r="E52" s="24">
        <v>0</v>
      </c>
      <c r="F52" s="24">
        <v>13374.98</v>
      </c>
      <c r="G52" s="24">
        <v>0</v>
      </c>
      <c r="H52" s="24">
        <v>0</v>
      </c>
      <c r="I52" s="24">
        <v>0</v>
      </c>
      <c r="J52" s="24">
        <v>0</v>
      </c>
      <c r="K52" s="24">
        <v>13374.98</v>
      </c>
      <c r="L52" s="24">
        <v>13374.98</v>
      </c>
      <c r="M52" s="24">
        <v>13374.98</v>
      </c>
      <c r="N52" s="19">
        <f t="shared" si="0"/>
        <v>0</v>
      </c>
    </row>
    <row r="53" spans="1:14" ht="15.75" customHeight="1" x14ac:dyDescent="0.2">
      <c r="A53" s="23">
        <v>730604</v>
      </c>
      <c r="B53" s="23" t="s">
        <v>119</v>
      </c>
      <c r="C53" s="23" t="s">
        <v>119</v>
      </c>
      <c r="D53" s="25">
        <v>57478.04</v>
      </c>
      <c r="E53" s="25">
        <v>0</v>
      </c>
      <c r="F53" s="25">
        <v>57478.04</v>
      </c>
      <c r="G53" s="25">
        <v>0</v>
      </c>
      <c r="H53" s="25">
        <v>0</v>
      </c>
      <c r="I53" s="25">
        <v>0</v>
      </c>
      <c r="J53" s="25">
        <v>0</v>
      </c>
      <c r="K53" s="25">
        <v>57478.04</v>
      </c>
      <c r="L53" s="25">
        <v>57478.04</v>
      </c>
      <c r="M53" s="25">
        <v>57478.04</v>
      </c>
      <c r="N53" s="19">
        <f t="shared" si="0"/>
        <v>0</v>
      </c>
    </row>
    <row r="54" spans="1:14" ht="15.75" customHeight="1" x14ac:dyDescent="0.2">
      <c r="A54" s="23">
        <v>730604</v>
      </c>
      <c r="B54" s="22" t="s">
        <v>120</v>
      </c>
      <c r="C54" s="22" t="s">
        <v>120</v>
      </c>
      <c r="D54" s="24">
        <v>3577.96</v>
      </c>
      <c r="E54" s="24">
        <v>0</v>
      </c>
      <c r="F54" s="24">
        <v>3577.96</v>
      </c>
      <c r="G54" s="24">
        <v>0</v>
      </c>
      <c r="H54" s="24">
        <v>0</v>
      </c>
      <c r="I54" s="24">
        <v>0</v>
      </c>
      <c r="J54" s="24">
        <v>0</v>
      </c>
      <c r="K54" s="24">
        <v>3577.96</v>
      </c>
      <c r="L54" s="24">
        <v>3577.96</v>
      </c>
      <c r="M54" s="24">
        <v>3577.96</v>
      </c>
      <c r="N54" s="19">
        <f t="shared" si="0"/>
        <v>0</v>
      </c>
    </row>
    <row r="55" spans="1:14" ht="15.75" customHeight="1" x14ac:dyDescent="0.2">
      <c r="A55" s="23">
        <v>730606</v>
      </c>
      <c r="B55" s="23" t="s">
        <v>51</v>
      </c>
      <c r="C55" s="23" t="s">
        <v>51</v>
      </c>
      <c r="D55" s="25">
        <v>30792</v>
      </c>
      <c r="E55" s="25">
        <v>28656</v>
      </c>
      <c r="F55" s="25">
        <v>59448</v>
      </c>
      <c r="G55" s="25">
        <v>37260</v>
      </c>
      <c r="H55" s="25">
        <v>37260</v>
      </c>
      <c r="I55" s="25">
        <v>37260</v>
      </c>
      <c r="J55" s="25">
        <v>35848</v>
      </c>
      <c r="K55" s="25">
        <v>22188</v>
      </c>
      <c r="L55" s="25">
        <v>22188</v>
      </c>
      <c r="M55" s="25">
        <v>23600</v>
      </c>
      <c r="N55" s="19">
        <f t="shared" si="0"/>
        <v>62.676624949535729</v>
      </c>
    </row>
    <row r="56" spans="1:14" ht="15.75" customHeight="1" x14ac:dyDescent="0.2">
      <c r="A56" s="23">
        <v>730606</v>
      </c>
      <c r="B56" s="22" t="s">
        <v>121</v>
      </c>
      <c r="C56" s="22" t="s">
        <v>121</v>
      </c>
      <c r="D56" s="24">
        <v>13848</v>
      </c>
      <c r="E56" s="24">
        <v>25524</v>
      </c>
      <c r="F56" s="24">
        <v>39372</v>
      </c>
      <c r="G56" s="24">
        <v>28788</v>
      </c>
      <c r="H56" s="24">
        <v>28788</v>
      </c>
      <c r="I56" s="24">
        <v>28788</v>
      </c>
      <c r="J56" s="24">
        <v>28788</v>
      </c>
      <c r="K56" s="24">
        <v>10584</v>
      </c>
      <c r="L56" s="24">
        <v>10584</v>
      </c>
      <c r="M56" s="24">
        <v>10584</v>
      </c>
      <c r="N56" s="19">
        <f t="shared" si="0"/>
        <v>73.11795184395001</v>
      </c>
    </row>
    <row r="57" spans="1:14" ht="15.75" customHeight="1" x14ac:dyDescent="0.2">
      <c r="A57" s="23">
        <v>730606</v>
      </c>
      <c r="B57" s="23" t="s">
        <v>122</v>
      </c>
      <c r="C57" s="23" t="s">
        <v>122</v>
      </c>
      <c r="D57" s="25">
        <v>16944</v>
      </c>
      <c r="E57" s="25">
        <v>0</v>
      </c>
      <c r="F57" s="25">
        <v>16944</v>
      </c>
      <c r="G57" s="25">
        <v>8472</v>
      </c>
      <c r="H57" s="25">
        <v>8472</v>
      </c>
      <c r="I57" s="25">
        <v>8472</v>
      </c>
      <c r="J57" s="25">
        <v>7060</v>
      </c>
      <c r="K57" s="25">
        <v>8472</v>
      </c>
      <c r="L57" s="25">
        <v>8472</v>
      </c>
      <c r="M57" s="25">
        <v>9884</v>
      </c>
      <c r="N57" s="19">
        <f t="shared" si="0"/>
        <v>50</v>
      </c>
    </row>
    <row r="58" spans="1:14" ht="15.75" customHeight="1" x14ac:dyDescent="0.2">
      <c r="A58" s="23">
        <v>730606</v>
      </c>
      <c r="B58" s="22" t="s">
        <v>123</v>
      </c>
      <c r="C58" s="22" t="s">
        <v>123</v>
      </c>
      <c r="D58" s="24">
        <v>0</v>
      </c>
      <c r="E58" s="24">
        <v>3132</v>
      </c>
      <c r="F58" s="24">
        <v>3132</v>
      </c>
      <c r="G58" s="24">
        <v>0</v>
      </c>
      <c r="H58" s="24">
        <v>0</v>
      </c>
      <c r="I58" s="24">
        <v>0</v>
      </c>
      <c r="J58" s="24">
        <v>0</v>
      </c>
      <c r="K58" s="24">
        <v>3132</v>
      </c>
      <c r="L58" s="24">
        <v>3132</v>
      </c>
      <c r="M58" s="24">
        <v>3132</v>
      </c>
      <c r="N58" s="19">
        <f t="shared" si="0"/>
        <v>0</v>
      </c>
    </row>
    <row r="59" spans="1:14" ht="15.75" customHeight="1" x14ac:dyDescent="0.2">
      <c r="A59" s="23">
        <v>730613</v>
      </c>
      <c r="B59" s="23" t="s">
        <v>95</v>
      </c>
      <c r="C59" s="23" t="s">
        <v>95</v>
      </c>
      <c r="D59" s="25">
        <v>5400</v>
      </c>
      <c r="E59" s="25">
        <v>0</v>
      </c>
      <c r="F59" s="25">
        <v>5400</v>
      </c>
      <c r="G59" s="25">
        <v>0</v>
      </c>
      <c r="H59" s="25">
        <v>0</v>
      </c>
      <c r="I59" s="25">
        <v>0</v>
      </c>
      <c r="J59" s="25">
        <v>0</v>
      </c>
      <c r="K59" s="25">
        <v>5400</v>
      </c>
      <c r="L59" s="25">
        <v>5400</v>
      </c>
      <c r="M59" s="25">
        <v>5400</v>
      </c>
      <c r="N59" s="19">
        <f t="shared" si="0"/>
        <v>0</v>
      </c>
    </row>
    <row r="60" spans="1:14" ht="15.75" customHeight="1" x14ac:dyDescent="0.2">
      <c r="A60" s="23">
        <v>730613</v>
      </c>
      <c r="B60" s="22" t="s">
        <v>124</v>
      </c>
      <c r="C60" s="22" t="s">
        <v>124</v>
      </c>
      <c r="D60" s="24">
        <v>5400</v>
      </c>
      <c r="E60" s="24">
        <v>0</v>
      </c>
      <c r="F60" s="24">
        <v>5400</v>
      </c>
      <c r="G60" s="24">
        <v>0</v>
      </c>
      <c r="H60" s="24">
        <v>0</v>
      </c>
      <c r="I60" s="24">
        <v>0</v>
      </c>
      <c r="J60" s="24">
        <v>0</v>
      </c>
      <c r="K60" s="24">
        <v>5400</v>
      </c>
      <c r="L60" s="24">
        <v>5400</v>
      </c>
      <c r="M60" s="24">
        <v>5400</v>
      </c>
      <c r="N60" s="19">
        <f t="shared" si="0"/>
        <v>0</v>
      </c>
    </row>
    <row r="61" spans="1:14" ht="15.75" customHeight="1" x14ac:dyDescent="0.2">
      <c r="A61" s="23">
        <v>7307</v>
      </c>
      <c r="B61" s="23" t="s">
        <v>73</v>
      </c>
      <c r="C61" s="23" t="s">
        <v>73</v>
      </c>
      <c r="D61" s="25">
        <v>4920</v>
      </c>
      <c r="E61" s="25">
        <v>0</v>
      </c>
      <c r="F61" s="25">
        <v>4920</v>
      </c>
      <c r="G61" s="25">
        <v>2060</v>
      </c>
      <c r="H61" s="25">
        <v>2060</v>
      </c>
      <c r="I61" s="25">
        <v>2060</v>
      </c>
      <c r="J61" s="25">
        <v>2060</v>
      </c>
      <c r="K61" s="25">
        <v>2860</v>
      </c>
      <c r="L61" s="25">
        <v>2860</v>
      </c>
      <c r="M61" s="25">
        <v>2860</v>
      </c>
      <c r="N61" s="19">
        <f t="shared" si="0"/>
        <v>41.869918699186989</v>
      </c>
    </row>
    <row r="62" spans="1:14" ht="15.75" customHeight="1" x14ac:dyDescent="0.2">
      <c r="A62" s="22">
        <v>730702</v>
      </c>
      <c r="B62" s="22" t="s">
        <v>45</v>
      </c>
      <c r="C62" s="22" t="s">
        <v>45</v>
      </c>
      <c r="D62" s="24">
        <v>2060</v>
      </c>
      <c r="E62" s="24">
        <v>0</v>
      </c>
      <c r="F62" s="24">
        <v>2060</v>
      </c>
      <c r="G62" s="24">
        <v>2060</v>
      </c>
      <c r="H62" s="24">
        <v>2060</v>
      </c>
      <c r="I62" s="24">
        <v>2060</v>
      </c>
      <c r="J62" s="24">
        <v>2060</v>
      </c>
      <c r="K62" s="24">
        <v>0</v>
      </c>
      <c r="L62" s="24">
        <v>0</v>
      </c>
      <c r="M62" s="24">
        <v>0</v>
      </c>
      <c r="N62" s="19">
        <f t="shared" si="0"/>
        <v>100</v>
      </c>
    </row>
    <row r="63" spans="1:14" ht="15.75" customHeight="1" x14ac:dyDescent="0.2">
      <c r="A63" s="22">
        <v>730702</v>
      </c>
      <c r="B63" s="23" t="s">
        <v>125</v>
      </c>
      <c r="C63" s="23" t="s">
        <v>125</v>
      </c>
      <c r="D63" s="25">
        <v>760</v>
      </c>
      <c r="E63" s="25">
        <v>0</v>
      </c>
      <c r="F63" s="25">
        <v>760</v>
      </c>
      <c r="G63" s="25">
        <v>760</v>
      </c>
      <c r="H63" s="25">
        <v>760</v>
      </c>
      <c r="I63" s="25">
        <v>760</v>
      </c>
      <c r="J63" s="25">
        <v>760</v>
      </c>
      <c r="K63" s="25">
        <v>0</v>
      </c>
      <c r="L63" s="25">
        <v>0</v>
      </c>
      <c r="M63" s="25">
        <v>0</v>
      </c>
      <c r="N63" s="19">
        <f t="shared" si="0"/>
        <v>100</v>
      </c>
    </row>
    <row r="64" spans="1:14" ht="15.75" customHeight="1" x14ac:dyDescent="0.2">
      <c r="A64" s="22">
        <v>730702</v>
      </c>
      <c r="B64" s="22" t="s">
        <v>126</v>
      </c>
      <c r="C64" s="22" t="s">
        <v>126</v>
      </c>
      <c r="D64" s="24">
        <v>1300</v>
      </c>
      <c r="E64" s="24">
        <v>0</v>
      </c>
      <c r="F64" s="24">
        <v>1300</v>
      </c>
      <c r="G64" s="24">
        <v>1300</v>
      </c>
      <c r="H64" s="24">
        <v>1300</v>
      </c>
      <c r="I64" s="24">
        <v>1300</v>
      </c>
      <c r="J64" s="24">
        <v>1300</v>
      </c>
      <c r="K64" s="24">
        <v>0</v>
      </c>
      <c r="L64" s="24">
        <v>0</v>
      </c>
      <c r="M64" s="24">
        <v>0</v>
      </c>
      <c r="N64" s="19">
        <f t="shared" si="0"/>
        <v>100</v>
      </c>
    </row>
    <row r="65" spans="1:14" ht="15.75" customHeight="1" x14ac:dyDescent="0.2">
      <c r="A65" s="23">
        <v>730704</v>
      </c>
      <c r="B65" s="23" t="s">
        <v>74</v>
      </c>
      <c r="C65" s="23" t="s">
        <v>74</v>
      </c>
      <c r="D65" s="25">
        <v>2860</v>
      </c>
      <c r="E65" s="25">
        <v>0</v>
      </c>
      <c r="F65" s="25">
        <v>2860</v>
      </c>
      <c r="G65" s="25">
        <v>0</v>
      </c>
      <c r="H65" s="25">
        <v>0</v>
      </c>
      <c r="I65" s="25">
        <v>0</v>
      </c>
      <c r="J65" s="25">
        <v>0</v>
      </c>
      <c r="K65" s="25">
        <v>2860</v>
      </c>
      <c r="L65" s="25">
        <v>2860</v>
      </c>
      <c r="M65" s="25">
        <v>2860</v>
      </c>
      <c r="N65" s="19">
        <v>0</v>
      </c>
    </row>
    <row r="66" spans="1:14" ht="15.75" customHeight="1" x14ac:dyDescent="0.2">
      <c r="A66" s="23">
        <v>730704</v>
      </c>
      <c r="B66" s="22" t="s">
        <v>127</v>
      </c>
      <c r="C66" s="22" t="s">
        <v>127</v>
      </c>
      <c r="D66" s="24">
        <v>2860</v>
      </c>
      <c r="E66" s="24">
        <v>0</v>
      </c>
      <c r="F66" s="24">
        <v>2860</v>
      </c>
      <c r="G66" s="24">
        <v>0</v>
      </c>
      <c r="H66" s="24">
        <v>0</v>
      </c>
      <c r="I66" s="24">
        <v>0</v>
      </c>
      <c r="J66" s="24">
        <v>0</v>
      </c>
      <c r="K66" s="24">
        <v>2860</v>
      </c>
      <c r="L66" s="24">
        <v>2860</v>
      </c>
      <c r="M66" s="24">
        <v>2860</v>
      </c>
      <c r="N66" s="19">
        <v>0</v>
      </c>
    </row>
    <row r="67" spans="1:14" ht="15.75" customHeight="1" x14ac:dyDescent="0.2">
      <c r="A67" s="23">
        <v>7308</v>
      </c>
      <c r="B67" s="23" t="s">
        <v>96</v>
      </c>
      <c r="C67" s="23" t="s">
        <v>96</v>
      </c>
      <c r="D67" s="25">
        <v>7545.78</v>
      </c>
      <c r="E67" s="25">
        <v>0</v>
      </c>
      <c r="F67" s="25">
        <v>7545.78</v>
      </c>
      <c r="G67" s="25">
        <v>0</v>
      </c>
      <c r="H67" s="25">
        <v>0</v>
      </c>
      <c r="I67" s="25">
        <v>0</v>
      </c>
      <c r="J67" s="25">
        <v>0</v>
      </c>
      <c r="K67" s="25">
        <v>7545.78</v>
      </c>
      <c r="L67" s="25">
        <v>7545.78</v>
      </c>
      <c r="M67" s="25">
        <v>7545.78</v>
      </c>
      <c r="N67" s="19">
        <v>0</v>
      </c>
    </row>
    <row r="68" spans="1:14" ht="15.75" customHeight="1" x14ac:dyDescent="0.2">
      <c r="A68" s="22">
        <v>730801</v>
      </c>
      <c r="B68" s="22" t="s">
        <v>97</v>
      </c>
      <c r="C68" s="22" t="s">
        <v>97</v>
      </c>
      <c r="D68" s="24">
        <v>2545.7800000000002</v>
      </c>
      <c r="E68" s="24">
        <v>0</v>
      </c>
      <c r="F68" s="24">
        <v>2545.7800000000002</v>
      </c>
      <c r="G68" s="24">
        <v>0</v>
      </c>
      <c r="H68" s="24">
        <v>0</v>
      </c>
      <c r="I68" s="24">
        <v>0</v>
      </c>
      <c r="J68" s="24">
        <v>0</v>
      </c>
      <c r="K68" s="24">
        <v>2545.7800000000002</v>
      </c>
      <c r="L68" s="24">
        <v>2545.7800000000002</v>
      </c>
      <c r="M68" s="24">
        <v>2545.7800000000002</v>
      </c>
      <c r="N68" s="19">
        <f t="shared" ref="N68:N95" si="1">I68/F68*100</f>
        <v>0</v>
      </c>
    </row>
    <row r="69" spans="1:14" ht="15.75" customHeight="1" x14ac:dyDescent="0.2">
      <c r="A69" s="22">
        <v>730801</v>
      </c>
      <c r="B69" s="23" t="s">
        <v>98</v>
      </c>
      <c r="C69" s="23" t="s">
        <v>98</v>
      </c>
      <c r="D69" s="25">
        <v>2545.7800000000002</v>
      </c>
      <c r="E69" s="25">
        <v>0</v>
      </c>
      <c r="F69" s="25">
        <v>2545.7800000000002</v>
      </c>
      <c r="G69" s="25">
        <v>0</v>
      </c>
      <c r="H69" s="25">
        <v>0</v>
      </c>
      <c r="I69" s="25">
        <v>0</v>
      </c>
      <c r="J69" s="25">
        <v>0</v>
      </c>
      <c r="K69" s="25">
        <v>2545.7800000000002</v>
      </c>
      <c r="L69" s="25">
        <v>2545.7800000000002</v>
      </c>
      <c r="M69" s="25">
        <v>2545.7800000000002</v>
      </c>
      <c r="N69" s="19">
        <f t="shared" si="1"/>
        <v>0</v>
      </c>
    </row>
    <row r="70" spans="1:14" ht="15.75" customHeight="1" x14ac:dyDescent="0.2">
      <c r="A70" s="22">
        <v>730820</v>
      </c>
      <c r="B70" s="22" t="s">
        <v>99</v>
      </c>
      <c r="C70" s="22" t="s">
        <v>99</v>
      </c>
      <c r="D70" s="24">
        <v>5000</v>
      </c>
      <c r="E70" s="24">
        <v>0</v>
      </c>
      <c r="F70" s="24">
        <v>5000</v>
      </c>
      <c r="G70" s="24">
        <v>0</v>
      </c>
      <c r="H70" s="24">
        <v>0</v>
      </c>
      <c r="I70" s="24">
        <v>0</v>
      </c>
      <c r="J70" s="24">
        <v>0</v>
      </c>
      <c r="K70" s="24">
        <v>5000</v>
      </c>
      <c r="L70" s="24">
        <v>5000</v>
      </c>
      <c r="M70" s="24">
        <v>5000</v>
      </c>
      <c r="N70" s="19">
        <f t="shared" si="1"/>
        <v>0</v>
      </c>
    </row>
    <row r="71" spans="1:14" ht="15.75" customHeight="1" x14ac:dyDescent="0.2">
      <c r="A71" s="22">
        <v>730820</v>
      </c>
      <c r="B71" s="23" t="s">
        <v>128</v>
      </c>
      <c r="C71" s="23" t="s">
        <v>128</v>
      </c>
      <c r="D71" s="25">
        <v>5000</v>
      </c>
      <c r="E71" s="25">
        <v>0</v>
      </c>
      <c r="F71" s="25">
        <v>5000</v>
      </c>
      <c r="G71" s="25">
        <v>0</v>
      </c>
      <c r="H71" s="25">
        <v>0</v>
      </c>
      <c r="I71" s="25">
        <v>0</v>
      </c>
      <c r="J71" s="25">
        <v>0</v>
      </c>
      <c r="K71" s="25">
        <v>5000</v>
      </c>
      <c r="L71" s="25">
        <v>5000</v>
      </c>
      <c r="M71" s="25">
        <v>5000</v>
      </c>
      <c r="N71" s="19">
        <f t="shared" si="1"/>
        <v>0</v>
      </c>
    </row>
    <row r="72" spans="1:14" ht="15.75" customHeight="1" x14ac:dyDescent="0.2">
      <c r="A72" s="22">
        <v>75</v>
      </c>
      <c r="B72" s="22" t="s">
        <v>100</v>
      </c>
      <c r="C72" s="22" t="s">
        <v>100</v>
      </c>
      <c r="D72" s="24">
        <v>26926.3</v>
      </c>
      <c r="E72" s="24">
        <v>1823127.73</v>
      </c>
      <c r="F72" s="24">
        <v>1850054.03</v>
      </c>
      <c r="G72" s="24">
        <v>0</v>
      </c>
      <c r="H72" s="24">
        <v>0</v>
      </c>
      <c r="I72" s="24">
        <v>0</v>
      </c>
      <c r="J72" s="24">
        <v>0</v>
      </c>
      <c r="K72" s="24">
        <v>1850054.03</v>
      </c>
      <c r="L72" s="24">
        <v>1850054.03</v>
      </c>
      <c r="M72" s="24">
        <v>1850054.03</v>
      </c>
      <c r="N72" s="19">
        <f t="shared" si="1"/>
        <v>0</v>
      </c>
    </row>
    <row r="73" spans="1:14" ht="15.75" customHeight="1" x14ac:dyDescent="0.2">
      <c r="A73" s="23">
        <v>7501</v>
      </c>
      <c r="B73" s="23" t="s">
        <v>101</v>
      </c>
      <c r="C73" s="23" t="s">
        <v>101</v>
      </c>
      <c r="D73" s="25">
        <v>26926.3</v>
      </c>
      <c r="E73" s="25">
        <v>1823127.73</v>
      </c>
      <c r="F73" s="25">
        <v>1850054.03</v>
      </c>
      <c r="G73" s="25">
        <v>0</v>
      </c>
      <c r="H73" s="25">
        <v>0</v>
      </c>
      <c r="I73" s="25">
        <v>0</v>
      </c>
      <c r="J73" s="25">
        <v>0</v>
      </c>
      <c r="K73" s="25">
        <v>1850054.03</v>
      </c>
      <c r="L73" s="25">
        <v>1850054.03</v>
      </c>
      <c r="M73" s="25">
        <v>1850054.03</v>
      </c>
      <c r="N73" s="19">
        <f t="shared" si="1"/>
        <v>0</v>
      </c>
    </row>
    <row r="74" spans="1:14" ht="15.75" customHeight="1" x14ac:dyDescent="0.2">
      <c r="A74" s="22">
        <v>750105</v>
      </c>
      <c r="B74" s="22" t="s">
        <v>135</v>
      </c>
      <c r="C74" s="22" t="s">
        <v>135</v>
      </c>
      <c r="D74" s="24">
        <v>0</v>
      </c>
      <c r="E74" s="24">
        <v>1829580.73</v>
      </c>
      <c r="F74" s="24">
        <v>1829580.73</v>
      </c>
      <c r="G74" s="24">
        <v>0</v>
      </c>
      <c r="H74" s="24">
        <v>0</v>
      </c>
      <c r="I74" s="24">
        <v>0</v>
      </c>
      <c r="J74" s="24">
        <v>0</v>
      </c>
      <c r="K74" s="24">
        <v>1829580.73</v>
      </c>
      <c r="L74" s="24">
        <v>1829580.73</v>
      </c>
      <c r="M74" s="24">
        <v>1829580.73</v>
      </c>
      <c r="N74" s="19">
        <v>0</v>
      </c>
    </row>
    <row r="75" spans="1:14" ht="15.75" customHeight="1" x14ac:dyDescent="0.2">
      <c r="A75" s="22">
        <v>750105</v>
      </c>
      <c r="B75" s="23" t="s">
        <v>136</v>
      </c>
      <c r="C75" s="23" t="s">
        <v>136</v>
      </c>
      <c r="D75" s="25">
        <v>0</v>
      </c>
      <c r="E75" s="25">
        <v>1829580.73</v>
      </c>
      <c r="F75" s="25">
        <v>1829580.73</v>
      </c>
      <c r="G75" s="25">
        <v>0</v>
      </c>
      <c r="H75" s="25">
        <v>0</v>
      </c>
      <c r="I75" s="25">
        <v>0</v>
      </c>
      <c r="J75" s="25">
        <v>0</v>
      </c>
      <c r="K75" s="25">
        <v>1829580.73</v>
      </c>
      <c r="L75" s="25">
        <v>1829580.73</v>
      </c>
      <c r="M75" s="25">
        <v>1829580.73</v>
      </c>
      <c r="N75" s="19">
        <v>0</v>
      </c>
    </row>
    <row r="76" spans="1:14" ht="15.75" customHeight="1" x14ac:dyDescent="0.2">
      <c r="A76" s="22">
        <v>750199</v>
      </c>
      <c r="B76" s="22" t="s">
        <v>52</v>
      </c>
      <c r="C76" s="22" t="s">
        <v>52</v>
      </c>
      <c r="D76" s="24">
        <v>26926.3</v>
      </c>
      <c r="E76" s="24">
        <v>-6453</v>
      </c>
      <c r="F76" s="24">
        <v>20473.3</v>
      </c>
      <c r="G76" s="24">
        <v>0</v>
      </c>
      <c r="H76" s="24">
        <v>0</v>
      </c>
      <c r="I76" s="24">
        <v>0</v>
      </c>
      <c r="J76" s="24">
        <v>0</v>
      </c>
      <c r="K76" s="24">
        <v>20473.3</v>
      </c>
      <c r="L76" s="24">
        <v>20473.3</v>
      </c>
      <c r="M76" s="24">
        <v>20473.3</v>
      </c>
      <c r="N76" s="19">
        <v>0</v>
      </c>
    </row>
    <row r="77" spans="1:14" ht="15.75" customHeight="1" x14ac:dyDescent="0.2">
      <c r="A77" s="22">
        <v>750199</v>
      </c>
      <c r="B77" s="23" t="s">
        <v>129</v>
      </c>
      <c r="C77" s="23" t="s">
        <v>129</v>
      </c>
      <c r="D77" s="25">
        <v>26926.3</v>
      </c>
      <c r="E77" s="25">
        <v>-6453</v>
      </c>
      <c r="F77" s="25">
        <v>20473.3</v>
      </c>
      <c r="G77" s="25">
        <v>0</v>
      </c>
      <c r="H77" s="25">
        <v>0</v>
      </c>
      <c r="I77" s="25">
        <v>0</v>
      </c>
      <c r="J77" s="25">
        <v>0</v>
      </c>
      <c r="K77" s="25">
        <v>20473.3</v>
      </c>
      <c r="L77" s="25">
        <v>20473.3</v>
      </c>
      <c r="M77" s="25">
        <v>20473.3</v>
      </c>
      <c r="N77" s="19">
        <f t="shared" si="1"/>
        <v>0</v>
      </c>
    </row>
    <row r="78" spans="1:14" ht="15.75" customHeight="1" x14ac:dyDescent="0.2">
      <c r="A78" s="22">
        <v>750199</v>
      </c>
      <c r="B78" s="22" t="s">
        <v>102</v>
      </c>
      <c r="C78" s="22" t="s">
        <v>102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19">
        <v>0</v>
      </c>
    </row>
    <row r="79" spans="1:14" ht="15.75" customHeight="1" x14ac:dyDescent="0.2">
      <c r="A79" s="23">
        <v>8</v>
      </c>
      <c r="B79" s="23" t="s">
        <v>103</v>
      </c>
      <c r="C79" s="23" t="s">
        <v>103</v>
      </c>
      <c r="D79" s="25">
        <v>1143</v>
      </c>
      <c r="E79" s="25">
        <v>0</v>
      </c>
      <c r="F79" s="25">
        <v>1143</v>
      </c>
      <c r="G79" s="25">
        <v>0</v>
      </c>
      <c r="H79" s="25">
        <v>0</v>
      </c>
      <c r="I79" s="25">
        <v>0</v>
      </c>
      <c r="J79" s="25">
        <v>0</v>
      </c>
      <c r="K79" s="25">
        <v>1143</v>
      </c>
      <c r="L79" s="25">
        <v>1143</v>
      </c>
      <c r="M79" s="25">
        <v>1143</v>
      </c>
      <c r="N79" s="19">
        <v>0</v>
      </c>
    </row>
    <row r="80" spans="1:14" ht="15.75" customHeight="1" x14ac:dyDescent="0.2">
      <c r="A80" s="22">
        <v>84</v>
      </c>
      <c r="B80" s="22" t="s">
        <v>104</v>
      </c>
      <c r="C80" s="22" t="s">
        <v>104</v>
      </c>
      <c r="D80" s="24">
        <v>1143</v>
      </c>
      <c r="E80" s="24">
        <v>0</v>
      </c>
      <c r="F80" s="24">
        <v>1143</v>
      </c>
      <c r="G80" s="24">
        <v>0</v>
      </c>
      <c r="H80" s="24">
        <v>0</v>
      </c>
      <c r="I80" s="24">
        <v>0</v>
      </c>
      <c r="J80" s="24">
        <v>0</v>
      </c>
      <c r="K80" s="24">
        <v>1143</v>
      </c>
      <c r="L80" s="24">
        <v>1143</v>
      </c>
      <c r="M80" s="24">
        <v>1143</v>
      </c>
      <c r="N80" s="19">
        <f t="shared" si="1"/>
        <v>0</v>
      </c>
    </row>
    <row r="81" spans="1:14" ht="15.75" customHeight="1" x14ac:dyDescent="0.2">
      <c r="A81" s="23">
        <v>8401</v>
      </c>
      <c r="B81" s="23" t="s">
        <v>105</v>
      </c>
      <c r="C81" s="23" t="s">
        <v>105</v>
      </c>
      <c r="D81" s="25">
        <v>1143</v>
      </c>
      <c r="E81" s="25">
        <v>0</v>
      </c>
      <c r="F81" s="25">
        <v>1143</v>
      </c>
      <c r="G81" s="25">
        <v>0</v>
      </c>
      <c r="H81" s="25">
        <v>0</v>
      </c>
      <c r="I81" s="25">
        <v>0</v>
      </c>
      <c r="J81" s="25">
        <v>0</v>
      </c>
      <c r="K81" s="25">
        <v>1143</v>
      </c>
      <c r="L81" s="25">
        <v>1143</v>
      </c>
      <c r="M81" s="25">
        <v>1143</v>
      </c>
      <c r="N81" s="19">
        <f t="shared" si="1"/>
        <v>0</v>
      </c>
    </row>
    <row r="82" spans="1:14" ht="15.75" customHeight="1" x14ac:dyDescent="0.2">
      <c r="A82" s="22">
        <v>840103</v>
      </c>
      <c r="B82" s="22" t="s">
        <v>53</v>
      </c>
      <c r="C82" s="22" t="s">
        <v>53</v>
      </c>
      <c r="D82" s="24">
        <v>1020</v>
      </c>
      <c r="E82" s="24">
        <v>0</v>
      </c>
      <c r="F82" s="24">
        <v>1020</v>
      </c>
      <c r="G82" s="24">
        <v>0</v>
      </c>
      <c r="H82" s="24">
        <v>0</v>
      </c>
      <c r="I82" s="24">
        <v>0</v>
      </c>
      <c r="J82" s="24">
        <v>0</v>
      </c>
      <c r="K82" s="24">
        <v>1020</v>
      </c>
      <c r="L82" s="24">
        <v>1020</v>
      </c>
      <c r="M82" s="24">
        <v>1020</v>
      </c>
      <c r="N82" s="19">
        <v>0</v>
      </c>
    </row>
    <row r="83" spans="1:14" ht="15.75" customHeight="1" x14ac:dyDescent="0.2">
      <c r="A83" s="22">
        <v>840103</v>
      </c>
      <c r="B83" s="23" t="s">
        <v>106</v>
      </c>
      <c r="C83" s="23" t="s">
        <v>106</v>
      </c>
      <c r="D83" s="25">
        <v>1020</v>
      </c>
      <c r="E83" s="25">
        <v>0</v>
      </c>
      <c r="F83" s="25">
        <v>1020</v>
      </c>
      <c r="G83" s="25">
        <v>0</v>
      </c>
      <c r="H83" s="25">
        <v>0</v>
      </c>
      <c r="I83" s="25">
        <v>0</v>
      </c>
      <c r="J83" s="25">
        <v>0</v>
      </c>
      <c r="K83" s="25">
        <v>1020</v>
      </c>
      <c r="L83" s="25">
        <v>1020</v>
      </c>
      <c r="M83" s="25">
        <v>1020</v>
      </c>
      <c r="N83" s="19">
        <f t="shared" si="1"/>
        <v>0</v>
      </c>
    </row>
    <row r="84" spans="1:14" ht="15.75" customHeight="1" x14ac:dyDescent="0.2">
      <c r="A84" s="22">
        <v>840107</v>
      </c>
      <c r="B84" s="22" t="s">
        <v>107</v>
      </c>
      <c r="C84" s="22" t="s">
        <v>107</v>
      </c>
      <c r="D84" s="24">
        <v>123</v>
      </c>
      <c r="E84" s="24">
        <v>0</v>
      </c>
      <c r="F84" s="24">
        <v>123</v>
      </c>
      <c r="G84" s="24">
        <v>0</v>
      </c>
      <c r="H84" s="24">
        <v>0</v>
      </c>
      <c r="I84" s="24">
        <v>0</v>
      </c>
      <c r="J84" s="24">
        <v>0</v>
      </c>
      <c r="K84" s="24">
        <v>123</v>
      </c>
      <c r="L84" s="24">
        <v>123</v>
      </c>
      <c r="M84" s="24">
        <v>123</v>
      </c>
      <c r="N84" s="19">
        <f t="shared" si="1"/>
        <v>0</v>
      </c>
    </row>
    <row r="85" spans="1:14" ht="15.75" customHeight="1" x14ac:dyDescent="0.2">
      <c r="A85" s="22">
        <v>840107</v>
      </c>
      <c r="B85" s="23" t="s">
        <v>108</v>
      </c>
      <c r="C85" s="23" t="s">
        <v>108</v>
      </c>
      <c r="D85" s="25">
        <v>123</v>
      </c>
      <c r="E85" s="25">
        <v>0</v>
      </c>
      <c r="F85" s="25">
        <v>123</v>
      </c>
      <c r="G85" s="25">
        <v>0</v>
      </c>
      <c r="H85" s="25">
        <v>0</v>
      </c>
      <c r="I85" s="25">
        <v>0</v>
      </c>
      <c r="J85" s="25">
        <v>0</v>
      </c>
      <c r="K85" s="25">
        <v>123</v>
      </c>
      <c r="L85" s="25">
        <v>123</v>
      </c>
      <c r="M85" s="25">
        <v>123</v>
      </c>
      <c r="N85" s="19">
        <f t="shared" si="1"/>
        <v>0</v>
      </c>
    </row>
    <row r="86" spans="1:14" ht="15.75" customHeight="1" x14ac:dyDescent="0.2">
      <c r="A86" s="22">
        <v>9</v>
      </c>
      <c r="B86" s="22" t="s">
        <v>109</v>
      </c>
      <c r="C86" s="22" t="s">
        <v>109</v>
      </c>
      <c r="D86" s="24">
        <v>0</v>
      </c>
      <c r="E86" s="24">
        <v>10583.38</v>
      </c>
      <c r="F86" s="24">
        <v>10583.38</v>
      </c>
      <c r="G86" s="24">
        <v>10078.08</v>
      </c>
      <c r="H86" s="24">
        <v>10078.08</v>
      </c>
      <c r="I86" s="24">
        <v>10078.08</v>
      </c>
      <c r="J86" s="24">
        <v>10078.08</v>
      </c>
      <c r="K86" s="24">
        <v>505.3</v>
      </c>
      <c r="L86" s="24">
        <v>505.3</v>
      </c>
      <c r="M86" s="24">
        <v>505.3</v>
      </c>
      <c r="N86" s="19">
        <f t="shared" si="1"/>
        <v>95.225532863792111</v>
      </c>
    </row>
    <row r="87" spans="1:14" ht="15.75" customHeight="1" x14ac:dyDescent="0.2">
      <c r="A87" s="23">
        <v>97</v>
      </c>
      <c r="B87" s="23" t="s">
        <v>60</v>
      </c>
      <c r="C87" s="23" t="s">
        <v>60</v>
      </c>
      <c r="D87" s="25">
        <v>0</v>
      </c>
      <c r="E87" s="25">
        <v>10583.38</v>
      </c>
      <c r="F87" s="25">
        <v>10583.38</v>
      </c>
      <c r="G87" s="25">
        <v>10078.08</v>
      </c>
      <c r="H87" s="25">
        <v>10078.08</v>
      </c>
      <c r="I87" s="25">
        <v>10078.08</v>
      </c>
      <c r="J87" s="25">
        <v>10078.08</v>
      </c>
      <c r="K87" s="25">
        <v>505.3</v>
      </c>
      <c r="L87" s="25">
        <v>505.3</v>
      </c>
      <c r="M87" s="25">
        <v>505.3</v>
      </c>
      <c r="N87" s="19">
        <f t="shared" si="1"/>
        <v>95.225532863792111</v>
      </c>
    </row>
    <row r="88" spans="1:14" ht="15.75" customHeight="1" x14ac:dyDescent="0.2">
      <c r="A88" s="22">
        <v>9701</v>
      </c>
      <c r="B88" s="22" t="s">
        <v>110</v>
      </c>
      <c r="C88" s="22" t="s">
        <v>110</v>
      </c>
      <c r="D88" s="24">
        <v>0</v>
      </c>
      <c r="E88" s="24">
        <v>10583.38</v>
      </c>
      <c r="F88" s="24">
        <v>10583.38</v>
      </c>
      <c r="G88" s="24">
        <v>10078.08</v>
      </c>
      <c r="H88" s="24">
        <v>10078.08</v>
      </c>
      <c r="I88" s="24">
        <v>10078.08</v>
      </c>
      <c r="J88" s="24">
        <v>10078.08</v>
      </c>
      <c r="K88" s="24">
        <v>505.3</v>
      </c>
      <c r="L88" s="24">
        <v>505.3</v>
      </c>
      <c r="M88" s="24">
        <v>505.3</v>
      </c>
      <c r="N88" s="19">
        <f t="shared" si="1"/>
        <v>95.225532863792111</v>
      </c>
    </row>
    <row r="89" spans="1:14" ht="15.75" customHeight="1" x14ac:dyDescent="0.2">
      <c r="A89" s="23">
        <v>970101</v>
      </c>
      <c r="B89" s="23" t="s">
        <v>59</v>
      </c>
      <c r="C89" s="23" t="s">
        <v>59</v>
      </c>
      <c r="D89" s="25">
        <v>0</v>
      </c>
      <c r="E89" s="25">
        <v>10583.38</v>
      </c>
      <c r="F89" s="25">
        <v>10583.38</v>
      </c>
      <c r="G89" s="25">
        <v>10078.08</v>
      </c>
      <c r="H89" s="25">
        <v>10078.08</v>
      </c>
      <c r="I89" s="25">
        <v>10078.08</v>
      </c>
      <c r="J89" s="25">
        <v>10078.08</v>
      </c>
      <c r="K89" s="25">
        <v>505.3</v>
      </c>
      <c r="L89" s="25">
        <v>505.3</v>
      </c>
      <c r="M89" s="25">
        <v>505.3</v>
      </c>
      <c r="N89" s="19">
        <f t="shared" si="1"/>
        <v>95.225532863792111</v>
      </c>
    </row>
    <row r="90" spans="1:14" ht="15.75" customHeight="1" x14ac:dyDescent="0.2">
      <c r="A90" s="23">
        <v>970101</v>
      </c>
      <c r="B90" s="22" t="s">
        <v>130</v>
      </c>
      <c r="C90" s="22" t="s">
        <v>130</v>
      </c>
      <c r="D90" s="24">
        <v>0</v>
      </c>
      <c r="E90" s="24">
        <v>992.66</v>
      </c>
      <c r="F90" s="24">
        <v>992.66</v>
      </c>
      <c r="G90" s="24">
        <v>992.66</v>
      </c>
      <c r="H90" s="24">
        <v>992.66</v>
      </c>
      <c r="I90" s="24">
        <v>992.66</v>
      </c>
      <c r="J90" s="24">
        <v>992.66</v>
      </c>
      <c r="K90" s="24">
        <v>0</v>
      </c>
      <c r="L90" s="24">
        <v>0</v>
      </c>
      <c r="M90" s="24">
        <v>0</v>
      </c>
      <c r="N90" s="19">
        <f t="shared" si="1"/>
        <v>100</v>
      </c>
    </row>
    <row r="91" spans="1:14" ht="15.75" customHeight="1" x14ac:dyDescent="0.2">
      <c r="A91" s="23">
        <v>970101</v>
      </c>
      <c r="B91" s="23" t="s">
        <v>131</v>
      </c>
      <c r="C91" s="23" t="s">
        <v>131</v>
      </c>
      <c r="D91" s="25">
        <v>0</v>
      </c>
      <c r="E91" s="25">
        <v>1756.86</v>
      </c>
      <c r="F91" s="25">
        <v>1756.86</v>
      </c>
      <c r="G91" s="25">
        <v>1756.86</v>
      </c>
      <c r="H91" s="25">
        <v>1756.86</v>
      </c>
      <c r="I91" s="25">
        <v>1756.86</v>
      </c>
      <c r="J91" s="25">
        <v>1756.86</v>
      </c>
      <c r="K91" s="25">
        <v>0</v>
      </c>
      <c r="L91" s="25">
        <v>0</v>
      </c>
      <c r="M91" s="25">
        <v>0</v>
      </c>
      <c r="N91" s="19">
        <f t="shared" si="1"/>
        <v>100</v>
      </c>
    </row>
    <row r="92" spans="1:14" ht="15.75" customHeight="1" x14ac:dyDescent="0.2">
      <c r="A92" s="23">
        <v>970101</v>
      </c>
      <c r="B92" s="22" t="s">
        <v>132</v>
      </c>
      <c r="C92" s="22" t="s">
        <v>132</v>
      </c>
      <c r="D92" s="24">
        <v>0</v>
      </c>
      <c r="E92" s="24">
        <v>146.22</v>
      </c>
      <c r="F92" s="24">
        <v>146.22</v>
      </c>
      <c r="G92" s="24">
        <v>146.22</v>
      </c>
      <c r="H92" s="24">
        <v>146.22</v>
      </c>
      <c r="I92" s="24">
        <v>146.22</v>
      </c>
      <c r="J92" s="24">
        <v>146.22</v>
      </c>
      <c r="K92" s="24">
        <v>0</v>
      </c>
      <c r="L92" s="24">
        <v>0</v>
      </c>
      <c r="M92" s="24">
        <v>0</v>
      </c>
      <c r="N92" s="19">
        <f t="shared" si="1"/>
        <v>100</v>
      </c>
    </row>
    <row r="93" spans="1:14" ht="15.75" customHeight="1" x14ac:dyDescent="0.2">
      <c r="A93" s="23">
        <v>970101</v>
      </c>
      <c r="B93" s="23" t="s">
        <v>133</v>
      </c>
      <c r="C93" s="23" t="s">
        <v>133</v>
      </c>
      <c r="D93" s="25">
        <v>0</v>
      </c>
      <c r="E93" s="25">
        <v>292.45</v>
      </c>
      <c r="F93" s="25">
        <v>292.45</v>
      </c>
      <c r="G93" s="25">
        <v>292.45</v>
      </c>
      <c r="H93" s="25">
        <v>292.45</v>
      </c>
      <c r="I93" s="25">
        <v>292.45</v>
      </c>
      <c r="J93" s="25">
        <v>292.45</v>
      </c>
      <c r="K93" s="25">
        <v>0</v>
      </c>
      <c r="L93" s="25">
        <v>0</v>
      </c>
      <c r="M93" s="25">
        <v>0</v>
      </c>
      <c r="N93" s="19">
        <f t="shared" si="1"/>
        <v>100</v>
      </c>
    </row>
    <row r="94" spans="1:14" ht="15.75" customHeight="1" x14ac:dyDescent="0.2">
      <c r="A94" s="23">
        <v>970101</v>
      </c>
      <c r="B94" s="22" t="s">
        <v>134</v>
      </c>
      <c r="C94" s="22" t="s">
        <v>134</v>
      </c>
      <c r="D94" s="24">
        <v>0</v>
      </c>
      <c r="E94" s="24">
        <v>383.85</v>
      </c>
      <c r="F94" s="24">
        <v>383.85</v>
      </c>
      <c r="G94" s="24">
        <v>383.85</v>
      </c>
      <c r="H94" s="24">
        <v>383.85</v>
      </c>
      <c r="I94" s="24">
        <v>383.85</v>
      </c>
      <c r="J94" s="24">
        <v>383.85</v>
      </c>
      <c r="K94" s="24">
        <v>0</v>
      </c>
      <c r="L94" s="24">
        <v>0</v>
      </c>
      <c r="M94" s="24">
        <v>0</v>
      </c>
      <c r="N94" s="19">
        <f t="shared" si="1"/>
        <v>100</v>
      </c>
    </row>
    <row r="95" spans="1:14" ht="15.75" customHeight="1" x14ac:dyDescent="0.2">
      <c r="A95" s="23">
        <v>970101</v>
      </c>
      <c r="B95" s="23" t="s">
        <v>137</v>
      </c>
      <c r="C95" s="23" t="s">
        <v>137</v>
      </c>
      <c r="D95" s="25">
        <v>0</v>
      </c>
      <c r="E95" s="25">
        <v>7011.34</v>
      </c>
      <c r="F95" s="25">
        <v>7011.34</v>
      </c>
      <c r="G95" s="25">
        <v>6506.04</v>
      </c>
      <c r="H95" s="25">
        <v>6506.04</v>
      </c>
      <c r="I95" s="25">
        <v>6506.04</v>
      </c>
      <c r="J95" s="25">
        <v>6506.04</v>
      </c>
      <c r="K95" s="25">
        <v>505.3</v>
      </c>
      <c r="L95" s="25">
        <v>505.3</v>
      </c>
      <c r="M95" s="25">
        <v>505.3</v>
      </c>
      <c r="N95" s="19">
        <f t="shared" si="1"/>
        <v>92.793103743364313</v>
      </c>
    </row>
    <row r="96" spans="1:14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8" sqref="B8"/>
    </sheetView>
  </sheetViews>
  <sheetFormatPr baseColWidth="10" defaultColWidth="14.44140625" defaultRowHeight="15" customHeight="1" x14ac:dyDescent="0.3"/>
  <cols>
    <col min="1" max="1" width="70.88671875" customWidth="1"/>
    <col min="2" max="2" width="62.6640625" customWidth="1"/>
    <col min="3" max="24" width="10" customWidth="1"/>
  </cols>
  <sheetData>
    <row r="1" spans="1:24" ht="36.75" customHeight="1" x14ac:dyDescent="0.3">
      <c r="A1" s="10" t="s">
        <v>33</v>
      </c>
      <c r="B1" s="12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3">
      <c r="A2" s="10" t="s">
        <v>34</v>
      </c>
      <c r="B2" s="13" t="s">
        <v>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3">
      <c r="A3" s="10" t="s">
        <v>35</v>
      </c>
      <c r="B3" s="2" t="s">
        <v>56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3">
      <c r="A4" s="10" t="s">
        <v>36</v>
      </c>
      <c r="B4" s="2" t="s">
        <v>111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">
      <c r="A5" s="10" t="s">
        <v>37</v>
      </c>
      <c r="B5" s="15" t="s">
        <v>138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3">
      <c r="A6" s="10" t="s">
        <v>38</v>
      </c>
      <c r="B6" s="2">
        <v>996530012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3">
      <c r="A7" s="11" t="s">
        <v>39</v>
      </c>
      <c r="B7" s="14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zoomScale="82" zoomScaleNormal="82" workbookViewId="0">
      <selection activeCell="B1" sqref="B1"/>
    </sheetView>
  </sheetViews>
  <sheetFormatPr baseColWidth="10" defaultColWidth="14.44140625" defaultRowHeight="25.5" customHeight="1" x14ac:dyDescent="0.3"/>
  <cols>
    <col min="1" max="1" width="43.6640625" style="7" customWidth="1"/>
    <col min="2" max="2" width="104.33203125" style="7" customWidth="1"/>
    <col min="3" max="22" width="10" style="7" customWidth="1"/>
    <col min="23" max="16384" width="14.44140625" style="7"/>
  </cols>
  <sheetData>
    <row r="1" spans="1:22" ht="25.5" customHeight="1" x14ac:dyDescent="0.3">
      <c r="A1" s="4" t="s">
        <v>19</v>
      </c>
      <c r="B1" s="2" t="s">
        <v>57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25.5" customHeight="1" x14ac:dyDescent="0.3">
      <c r="A2" s="4" t="s">
        <v>20</v>
      </c>
      <c r="B2" s="5" t="s">
        <v>58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5.5" customHeight="1" x14ac:dyDescent="0.3">
      <c r="A3" s="3" t="s">
        <v>13</v>
      </c>
      <c r="B3" s="3" t="s">
        <v>21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25.5" customHeight="1" x14ac:dyDescent="0.3">
      <c r="A4" s="8" t="s">
        <v>0</v>
      </c>
      <c r="B4" s="9" t="s">
        <v>32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25.5" customHeight="1" x14ac:dyDescent="0.3">
      <c r="A5" s="8" t="s">
        <v>29</v>
      </c>
      <c r="B5" s="9" t="s">
        <v>30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5.5" customHeight="1" x14ac:dyDescent="0.3">
      <c r="A6" s="8" t="s">
        <v>20</v>
      </c>
      <c r="B6" s="9" t="s">
        <v>22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5.5" customHeight="1" x14ac:dyDescent="0.3">
      <c r="A7" s="8" t="s">
        <v>1</v>
      </c>
      <c r="B7" s="9" t="s">
        <v>14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25.5" customHeight="1" x14ac:dyDescent="0.3">
      <c r="A8" s="8" t="s">
        <v>2</v>
      </c>
      <c r="B8" s="9" t="s">
        <v>15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25.5" customHeight="1" x14ac:dyDescent="0.3">
      <c r="A9" s="8" t="s">
        <v>3</v>
      </c>
      <c r="B9" s="9" t="s">
        <v>31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25.5" customHeight="1" x14ac:dyDescent="0.3">
      <c r="A10" s="8" t="s">
        <v>4</v>
      </c>
      <c r="B10" s="9" t="s">
        <v>16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25.5" customHeight="1" x14ac:dyDescent="0.3">
      <c r="A11" s="8" t="s">
        <v>5</v>
      </c>
      <c r="B11" s="9" t="s">
        <v>17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25.5" customHeight="1" x14ac:dyDescent="0.3">
      <c r="A12" s="8" t="s">
        <v>6</v>
      </c>
      <c r="B12" s="9" t="s">
        <v>23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25.5" customHeight="1" x14ac:dyDescent="0.3">
      <c r="A13" s="8" t="s">
        <v>7</v>
      </c>
      <c r="B13" s="9" t="s">
        <v>24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25.5" customHeight="1" x14ac:dyDescent="0.3">
      <c r="A14" s="8" t="s">
        <v>8</v>
      </c>
      <c r="B14" s="9" t="s">
        <v>18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25.5" customHeight="1" x14ac:dyDescent="0.3">
      <c r="A15" s="8" t="s">
        <v>9</v>
      </c>
      <c r="B15" s="9" t="s">
        <v>25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25.5" customHeight="1" x14ac:dyDescent="0.3">
      <c r="A16" s="8" t="s">
        <v>10</v>
      </c>
      <c r="B16" s="9" t="s">
        <v>26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25.5" customHeight="1" x14ac:dyDescent="0.3">
      <c r="A17" s="8" t="s">
        <v>27</v>
      </c>
      <c r="B17" s="9" t="s">
        <v>28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25.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25.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25.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25.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25.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25.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25.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25.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25.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25.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25.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25.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25.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25.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25.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25.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25.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25.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25.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25.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25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25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25.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25.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25.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25.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25.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25.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25.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25.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25.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25.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25.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25.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25.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25.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25.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25.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25.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25.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25.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25.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25.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25.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25.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25.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25.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25.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25.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25.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25.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25.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25.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25.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25.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25.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25.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25.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25.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25.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25.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25.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25.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25.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25.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25.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25.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25.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25.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25.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25.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25.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25.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25.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25.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25.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25.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25.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25.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25.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25.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25.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25.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25.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25.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25.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25.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25.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25.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25.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25.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25.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25.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25.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25.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25.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25.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25.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25.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25.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25.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25.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25.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25.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25.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25.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25.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25.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25.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25.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25.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25.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25.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25.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25.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25.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25.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25.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25.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25.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25.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25.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25.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25.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25.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25.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25.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25.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25.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25.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25.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25.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25.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25.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25.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25.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25.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25.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25.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25.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25.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25.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25.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25.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25.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25.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25.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25.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25.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25.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25.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25.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25.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25.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25.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25.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25.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25.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25.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25.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25.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25.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25.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25.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25.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25.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25.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25.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25.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25.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25.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25.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25.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25.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25.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25.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25.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25.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25.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25.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25.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25.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25.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25.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25.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25.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25.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25.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25.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25.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25.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25.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25.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25.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25.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25.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25.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25.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25.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25.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25.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25.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25.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25.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25.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25.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25.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25.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25.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25.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25.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25.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25.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25.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25.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25.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25.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25.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25.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25.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25.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25.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25.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25.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25.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25.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25.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25.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25.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25.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25.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25.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25.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25.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25.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25.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25.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25.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25.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25.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25.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25.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25.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25.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25.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25.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25.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25.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25.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25.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25.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25.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25.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25.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25.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25.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25.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25.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25.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25.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25.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25.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25.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25.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25.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25.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25.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25.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25.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25.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25.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25.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25.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25.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25.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25.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25.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25.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25.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25.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25.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25.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25.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25.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25.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25.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25.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25.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25.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25.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25.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25.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25.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25.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25.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25.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25.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25.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25.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25.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25.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25.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25.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25.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25.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25.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25.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25.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25.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25.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25.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25.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25.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25.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25.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25.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25.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25.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25.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25.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25.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25.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25.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25.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25.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25.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25.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25.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25.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25.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25.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25.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25.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25.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25.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25.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25.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25.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25.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25.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25.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25.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25.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25.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25.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25.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25.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25.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25.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25.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25.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25.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25.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25.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25.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25.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25.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25.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25.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25.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25.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25.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25.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25.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25.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25.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25.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25.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25.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25.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25.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25.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25.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25.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25.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25.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25.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25.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25.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25.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25.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25.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25.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25.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25.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25.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25.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25.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25.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25.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25.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25.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25.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25.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25.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25.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25.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25.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25.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25.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25.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25.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25.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25.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25.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25.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25.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25.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25.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25.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25.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25.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25.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25.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25.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25.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25.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25.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25.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25.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25.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25.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25.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25.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25.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25.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25.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25.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25.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25.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25.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25.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25.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25.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25.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25.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25.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25.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25.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25.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25.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25.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25.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25.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25.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25.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25.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25.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25.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25.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25.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25.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25.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25.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25.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25.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25.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25.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25.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25.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25.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25.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25.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25.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25.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25.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25.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25.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25.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25.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25.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25.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25.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25.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25.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25.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25.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25.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25.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25.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25.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25.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25.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25.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25.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25.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25.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25.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25.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25.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25.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25.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25.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25.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25.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25.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25.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25.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25.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25.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25.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25.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25.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25.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25.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25.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25.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25.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25.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25.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25.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25.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25.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25.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25.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25.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25.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25.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25.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25.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25.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25.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25.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25.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25.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25.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25.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25.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25.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25.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25.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25.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25.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25.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25.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25.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25.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25.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25.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25.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25.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25.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25.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25.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25.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25.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25.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25.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25.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25.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25.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25.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25.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25.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25.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25.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25.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25.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25.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25.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25.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25.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25.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25.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25.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25.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25.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25.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25.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25.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25.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25.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25.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25.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25.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25.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25.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25.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25.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25.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25.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25.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25.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25.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25.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25.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25.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25.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25.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25.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25.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25.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25.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25.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25.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25.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25.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25.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25.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25.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25.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25.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25.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25.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25.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25.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25.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25.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25.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25.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25.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25.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25.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25.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25.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25.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25.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25.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25.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25.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25.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25.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25.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25.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25.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25.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25.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25.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25.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25.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25.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25.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25.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25.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25.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25.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25.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25.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25.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25.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25.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25.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25.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25.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25.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25.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25.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25.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25.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25.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25.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25.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25.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25.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25.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25.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25.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25.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25.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25.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25.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25.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25.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25.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25.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25.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25.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25.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25.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25.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25.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25.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25.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25.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25.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25.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25.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25.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25.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25.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25.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25.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25.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25.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25.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25.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25.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25.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25.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25.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25.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25.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25.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25.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25.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25.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25.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25.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25.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25.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25.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25.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25.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25.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25.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25.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25.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25.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25.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25.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25.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25.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25.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25.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25.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25.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25.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25.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25.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25.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25.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25.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25.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25.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25.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25.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25.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25.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25.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25.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25.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25.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25.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25.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25.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25.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25.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25.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25.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25.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25.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25.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25.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25.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25.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25.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25.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25.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25.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25.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25.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25.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25.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25.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25.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25.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25.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25.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25.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25.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25.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25.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25.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25.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25.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25.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25.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25.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25.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25.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25.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25.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25.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25.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25.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25.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25.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25.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25.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25.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25.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25.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25.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25.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25.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25.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25.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25.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25.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25.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25.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25.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25.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25.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25.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25.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25.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25.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25.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25.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25.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25.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25.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25.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25.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25.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25.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25.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25.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25.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25.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25.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25.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25.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25.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25.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25.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25.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25.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25.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25.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25.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25.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25.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25.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25.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25.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25.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25.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25.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25.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25.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25.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25.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25.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25.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25.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25.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25.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25.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25.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25.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25.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25.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25.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25.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25.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25.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25.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25.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25.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25.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25.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25.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25.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25.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25.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25.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25.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25.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25.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25.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25.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25.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25.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25.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25.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25.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25.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25.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25.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25.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25.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25.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25.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25.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25.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25.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25.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25.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25.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25.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25.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25.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25.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25.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25.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25.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25.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25.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25.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25.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25.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25.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25.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25.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25.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25.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25.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25.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25.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25.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25.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25.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25.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25.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25.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25.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25.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25.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25.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25.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25.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25.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25.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25.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25.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25.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25.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25.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25.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25.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25.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25.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25.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25.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25.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25.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25.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25.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25.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25.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25.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25.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25.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25.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25.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25.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25.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25.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25.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25.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25.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25.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25.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25.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25.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25.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25.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25.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25.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25.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25.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25.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25.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25.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25.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25.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25.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25.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25.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25.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25.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25.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25.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25.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25.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25.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25.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25.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25.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25.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25.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25.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25.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DELL</cp:lastModifiedBy>
  <dcterms:created xsi:type="dcterms:W3CDTF">2011-04-20T17:22:00Z</dcterms:created>
  <dcterms:modified xsi:type="dcterms:W3CDTF">2026-07-16T00:58:05Z</dcterms:modified>
</cp:coreProperties>
</file>